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bir\"/>
    </mc:Choice>
  </mc:AlternateContent>
  <bookViews>
    <workbookView xWindow="0" yWindow="0" windowWidth="24000" windowHeight="9135"/>
  </bookViews>
  <sheets>
    <sheet name="2016" sheetId="28" r:id="rId1"/>
  </sheets>
  <externalReferences>
    <externalReference r:id="rId2"/>
  </externalReferences>
  <definedNames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N24" i="28" l="1"/>
  <c r="N21" i="28"/>
  <c r="N13" i="28"/>
  <c r="N12" i="28"/>
  <c r="N11" i="28"/>
  <c r="N10" i="28"/>
</calcChain>
</file>

<file path=xl/sharedStrings.xml><?xml version="1.0" encoding="utf-8"?>
<sst xmlns="http://schemas.openxmlformats.org/spreadsheetml/2006/main" count="330" uniqueCount="211">
  <si>
    <t>Ejercicio</t>
  </si>
  <si>
    <t>Periodo</t>
  </si>
  <si>
    <t>Objetivo institucional</t>
  </si>
  <si>
    <t>Frecuencia de medición</t>
  </si>
  <si>
    <t>Metas ajustadas, en su caso</t>
  </si>
  <si>
    <t>enero-septiembre</t>
  </si>
  <si>
    <t>Eficacia</t>
  </si>
  <si>
    <t>Evento</t>
  </si>
  <si>
    <t>Trimestral</t>
  </si>
  <si>
    <t>Ascendente</t>
  </si>
  <si>
    <t>Formato 6_LTAIPRC_Art_121_Fr_VI</t>
  </si>
  <si>
    <t>Enero a Diciembre</t>
  </si>
  <si>
    <t>Apoyo Administrativo</t>
  </si>
  <si>
    <t>Fecha de actualización: 31/12/2016</t>
  </si>
  <si>
    <t>Fecha de validación: 15/01/2017</t>
  </si>
  <si>
    <t>Enero Diciembre</t>
  </si>
  <si>
    <t>Eficaccia</t>
  </si>
  <si>
    <t>realizado /programado  X 100</t>
  </si>
  <si>
    <t>evento</t>
  </si>
  <si>
    <t>trimestral</t>
  </si>
  <si>
    <t>ENERO - DICIEMBRE</t>
  </si>
  <si>
    <t>EFICACIA</t>
  </si>
  <si>
    <t>PORCENTAJE DE MENORES ATENDIDOS EN LOS CENTROS DE DESARROLLO INFANTIL</t>
  </si>
  <si>
    <t>NI X 100 / NP                        NI - NIÑOS INSCRITOS                                                                                                                          NP- NIÑOS PROGRAMADOS</t>
  </si>
  <si>
    <t>PERSONAS</t>
  </si>
  <si>
    <t>TRIMESTRAL</t>
  </si>
  <si>
    <t>ASCENDENTE</t>
  </si>
  <si>
    <t>Enero - diciembre</t>
  </si>
  <si>
    <t xml:space="preserve">SERVICIOS COMPLEMENTARIOS DE APOYO A PERSONAS CON DISCAPACIDAD.    </t>
  </si>
  <si>
    <t>Persona</t>
  </si>
  <si>
    <t>PADRON DE BENEFICIARIOS AL PROGRAMA DE LA D.G.D.S</t>
  </si>
  <si>
    <t>ENE-DIC</t>
  </si>
  <si>
    <t>EVENTO</t>
  </si>
  <si>
    <t>INFORME TRIMESTRAL DE LA D.G.S.P.</t>
  </si>
  <si>
    <t>ENERO-DICIEMBRE</t>
  </si>
  <si>
    <t>CURSOS REALIZADOS /CURSOS AUTORIZADOS EN EL PROGRAMA OPERATIVO ANUAL*100</t>
  </si>
  <si>
    <t>CURSO</t>
  </si>
  <si>
    <t>Periodo de actualización de la información:TRIMESTRAL</t>
  </si>
  <si>
    <t xml:space="preserve"> DOCUMENTOS ATENDIDOS AL PERIODO/DOCUMENTOS AUTORIZADOS A ATENDER EN EL PROGRAMA OPERATIVO ANUAL VIGENTE *100</t>
  </si>
  <si>
    <t>DOCUMENTO</t>
  </si>
  <si>
    <t>Procedimientos autorizados ante la CGMA</t>
  </si>
  <si>
    <t>SERVICIO DE ESTACIONAMIENTO DE PARQUIMETROS</t>
  </si>
  <si>
    <t>VEHICULO</t>
  </si>
  <si>
    <t>Lugares de Estacionamiento en las Colonias Cuauhtemoc y Juarez</t>
  </si>
  <si>
    <t>MIDE EL PORCENTAJE DE SOLICITUDES QUE FUERON ATENDIDAS POR EL PERSONAL DEL CENTRO DE SERVICIOS  Y ATENCION CIUDADANA</t>
  </si>
  <si>
    <t>TRAMITES</t>
  </si>
  <si>
    <t xml:space="preserve">  3300  *
    </t>
  </si>
  <si>
    <t xml:space="preserve">BASE DE DATOS DEL SISTEMA  DE ATENCION CIUDADANA EN RED (SACNET) AL 31 DE DICEMBRE DE 2016 
</t>
  </si>
  <si>
    <t>Metas Programadas</t>
  </si>
  <si>
    <t>Avance de Metas</t>
  </si>
  <si>
    <t>Fuentes de Información</t>
  </si>
  <si>
    <t>Enero - Diciembre</t>
  </si>
  <si>
    <t>El indicador mostrara el tanto porciento de avance alcanzado</t>
  </si>
  <si>
    <t xml:space="preserve">Realizado X 100/ Lo Programado </t>
  </si>
  <si>
    <t>Metro Cuadrado</t>
  </si>
  <si>
    <t>No Aplica</t>
  </si>
  <si>
    <t>Descendente</t>
  </si>
  <si>
    <t>Tonelada</t>
  </si>
  <si>
    <t>Luminaria</t>
  </si>
  <si>
    <t xml:space="preserve">ENERO-DICIEMBRE </t>
  </si>
  <si>
    <t xml:space="preserve">BECAS ESCOLARES </t>
  </si>
  <si>
    <t xml:space="preserve">EFICACIA </t>
  </si>
  <si>
    <t xml:space="preserve">PORCENTAJE </t>
  </si>
  <si>
    <t xml:space="preserve">TRIMESTRAL </t>
  </si>
  <si>
    <t>poa 2016</t>
  </si>
  <si>
    <t>INFORMES SEMANALES, TRIMESTRALES , POA 2016</t>
  </si>
  <si>
    <t>Enero-Diciembre</t>
  </si>
  <si>
    <t>Servicios Legales</t>
  </si>
  <si>
    <t>Mide el cumplimiento de los serivicos legales que brinda la delegacion</t>
  </si>
  <si>
    <t>SERVICIOS LEGALES REALIZADOS*100/ SERVICIOS LEGALES PROGRAMADOS</t>
  </si>
  <si>
    <t xml:space="preserve">SERVICIO  </t>
  </si>
  <si>
    <t>Mide las solicitudes atendidas de los comerciantes</t>
  </si>
  <si>
    <t>COMERCIANTES REODENADOS*100/ COMERCIANTES PROGRAMADOS</t>
  </si>
  <si>
    <t>Comerciante</t>
  </si>
  <si>
    <t>ENERO/DICIEMBRE</t>
  </si>
  <si>
    <t>Proyectos Estrategicos de desarrollo y fomento economico</t>
  </si>
  <si>
    <t>porcentaje de eventos con enfoque de fomento economico realizados</t>
  </si>
  <si>
    <t>eventos realizados *100/ eventos programados</t>
  </si>
  <si>
    <t>avances programaticos del POA 2016 REL. PROG. 3ER TRIMESTRE 2016 POA 2016</t>
  </si>
  <si>
    <t>PORCENTAJE DE AVANCES DE CURSOS Y FERIAS</t>
  </si>
  <si>
    <t>Enero-diciembre</t>
  </si>
  <si>
    <t>eficacia</t>
  </si>
  <si>
    <t>Nombre del Programa o concepto al que corresponde el indicador</t>
  </si>
  <si>
    <t xml:space="preserve">Nombre del (de los) indicadro (es) </t>
  </si>
  <si>
    <t>Dimension (es) a medir</t>
  </si>
  <si>
    <t>Definición del Indicador</t>
  </si>
  <si>
    <t>Método de cálculo con variables de la fórmula incluir el significado de las siglas y/o abreviaturas)</t>
  </si>
  <si>
    <t>Meta programada/Meta realizada</t>
  </si>
  <si>
    <t>Unidad de Medida</t>
  </si>
  <si>
    <t>Linea Base</t>
  </si>
  <si>
    <t>Sentido del Indicador (Ascendente/Descendente)</t>
  </si>
  <si>
    <t>Metro</t>
  </si>
  <si>
    <t>Demanda Ciudadana</t>
  </si>
  <si>
    <t>DESAZOLVES REALIZADOS *100 ENTRE DESAZOLVES PROGRAMADOS</t>
  </si>
  <si>
    <t>Kilometro</t>
  </si>
  <si>
    <t>REHABILITACIONES REALIZADAS *100/ REHABILITACIONES PROGRAMADAS</t>
  </si>
  <si>
    <t>221-211 Balizamiento en Vialidades</t>
  </si>
  <si>
    <t>BALIZAMIENTOS REALIZADOS *100 / ENTRE BALIZAMIENTOS PROGRAMADOS</t>
  </si>
  <si>
    <t>Inmueble</t>
  </si>
  <si>
    <t>Resultados de indicadores de la DeLEGACIÓN Cuauhtemoc</t>
  </si>
  <si>
    <t>Área(s) o unidad(es) administrativa(s) que genera(n) o posee(n) la información:Dirección General de Administración, Dirección General de Desarrollo Social, Dirección General de Cultura, Dirección General de Servicios Urbanos, Dirección General de Seguridad Pública, Dirección General de Obras y Desarrollo Urbano, Dirección General Juridica y Gobierno, Coordinación de Ventanilla Unica, Subdirección del Centro de Servicios y Atención Ciudadana, Dirección de Protección Civil y Dirección de Desarrollo Economico y FOmento Cooperativo</t>
  </si>
  <si>
    <t>2.4.2.215 Promocion de Actividades Culturales</t>
  </si>
  <si>
    <t>Garantizar el ejercicio pleno de los Derechos Culturales, asi como el reconocimiento de la propia cultura para fortalecer la base del capital social</t>
  </si>
  <si>
    <t xml:space="preserve">Porcentaje de eficacia de eventos culturales realizados sobre los 4229 eventos   programados  </t>
  </si>
  <si>
    <t>El indicador mostrara el porcentaje del avance de la celebracion de los Eventos programados</t>
  </si>
  <si>
    <t xml:space="preserve">                                     Numero de Eventos Realizados X 100 /  Numero de Eventos Programados   </t>
  </si>
  <si>
    <t>108por ciento</t>
  </si>
  <si>
    <t>1.  Reportes Quincenales de Actividades Culturales de las areas que conforman la Direccion General de Cultura                         2. Programa Operativo Anual 2016             3. Reporte Programatico del Tercer Trimestre 2016.</t>
  </si>
  <si>
    <t xml:space="preserve">Mejorar  la solicitud y resolucion de tramites, asi como la prestacion de servicios a cargo de los distintos organos de la Administracion Publica </t>
  </si>
  <si>
    <t>porcentaje de eficacia de apoyos administrativos realizados  sobre los 31720 tramites programados</t>
  </si>
  <si>
    <t>Medir el porcentaje de tramites, orientaciones y respuestas</t>
  </si>
  <si>
    <t>Tramites</t>
  </si>
  <si>
    <t>122,76por ciento</t>
  </si>
  <si>
    <t>Libros de Gobierno y el Sistema de Computo</t>
  </si>
  <si>
    <t>Promocion Turistica</t>
  </si>
  <si>
    <t>Promocion del turismo en la demarcacion</t>
  </si>
  <si>
    <t xml:space="preserve">porcentaje de eficacia de eventos con enfoque turistico realizados  sobre los 800 eventos programados  </t>
  </si>
  <si>
    <t>Promover la actividad turistica en la Demarcacion</t>
  </si>
  <si>
    <t>101por ciento</t>
  </si>
  <si>
    <t>Informes de avance trimestral de la subdireccion de turismo</t>
  </si>
  <si>
    <t>Operacion de Centros de Desarrollo Infantil en Delegaciones</t>
  </si>
  <si>
    <t xml:space="preserve">BRINDAR ATENCION INTEGRAL, ASISTENCIAL Y EDUCATIVA A MENORES EN EDAD PREESCOLAR QUE VIVEN EN LA DEMARCACION, </t>
  </si>
  <si>
    <t>porcentaje de eficacia de niños inscritos en cendis sobre los 1317 niños programados</t>
  </si>
  <si>
    <t>* MATRICULA ARROJADA DEL PADRON DE INSCRIPCIoN aREA DE CONTABILIDAD DE LA JEFATURA DE UNIDAD DE CENDI                      *POA 2016                               * INFORMACIoN PROGRAMADA DEL TERCER TRIMESTRE</t>
  </si>
  <si>
    <t>Facilitar el goce y disfrute de los programas y servicios del Gobierno del Distrito Federal, evitando la discriminacion por cualquier indole</t>
  </si>
  <si>
    <t>Porcentaje de eficacia de  servicios complementarios de apoyo a personas con discapacidad sobre los 2000 servicios programados</t>
  </si>
  <si>
    <t>Porcentaje de cumplimiento que se da en la ejecucion del Programa de servicios complementarios de apoyo a personas con discapacidad, considerando que las personas beneficiarias han acreditado la condicion de discapacidad, por lo que al garantizar la recepcion del apoyo, se asegura evitar la discriminacion a toda la poblacion objetivo.</t>
  </si>
  <si>
    <t>(Numero  de Personas Beneficiadas / total de Personas Registradas)*100</t>
  </si>
  <si>
    <t>105.5por ciento</t>
  </si>
  <si>
    <t>PREVENCIoN DEL DELITO</t>
  </si>
  <si>
    <t>Garantizar, el acceso y uso del espacio publico para que se lleve a cabo cualquier actividad de manera respetuosa y se pueda canalizar sus demandas.</t>
  </si>
  <si>
    <t>PORCENTAJE DE EVENTOS CON ENFOQUE DE PREVENCIoN DEL DELITO REALIZADOS SOBRE UN EVENTO PROGRAMADO</t>
  </si>
  <si>
    <t>TRANSITAR DE UN MODELO PREDOMINANTEMENTE REACTIVO A UNO BASADO EN LA GESTIoN INTEGRAL DE RIESGOS QUE CONTEMPLE LA BASE PREVENTIVA EL CAMBIO Y LA RECUPERACIoN</t>
  </si>
  <si>
    <t>LO REALIZADO X 100 / LO PROGRAMADO</t>
  </si>
  <si>
    <t>2500por ciento</t>
  </si>
  <si>
    <t>CAPACITACIoN Y ACTUALIZACIoN A SERVIDORES PuBLICOS</t>
  </si>
  <si>
    <t xml:space="preserve">Establecer un Plan General que guie las acciones de profesionalizacion y capacitacion al Servicio Publico de Carrera </t>
  </si>
  <si>
    <t xml:space="preserve">Porcentaje de eficacia de los cursos de  capacitacion realizados sobre los 30,000 cursos programados </t>
  </si>
  <si>
    <t>CURSOS IMPARTIDOS DE CAPACIACIoN PARA LOS SERVIDORES PuBLICOS.</t>
  </si>
  <si>
    <t xml:space="preserve">*Programa de Capacitacion Solicitado.      *Cursos Impartidos a Personal de Estructura y de Base. </t>
  </si>
  <si>
    <t>MODERNIZACIoN ADMINISTRATIVA</t>
  </si>
  <si>
    <t>Porcentaje de eficacia de  procesos administrativos actualizados sobre los 170 procesos administrativos programados</t>
  </si>
  <si>
    <t xml:space="preserve"> MANUALES ADMINISTATIVOS ACTUALIZADOS  CON LA FINALIDAD MODERNIZACIoN DE LOS PROCEDIMIENTOS Y DE LA ESTRUCTURA ORGANICA</t>
  </si>
  <si>
    <t>Priorizar el traslado de personas mediante el uso de modos mas eficientes de transporte.</t>
  </si>
  <si>
    <t>Porcentaje de eficacia de servicios de parquimetros sobre 1 programado</t>
  </si>
  <si>
    <t>Servicios proporcionados de estacionamiento con parquimetros en via publica en las Colonias Juarez y Cuauhtemoc.</t>
  </si>
  <si>
    <t>100por ciento (Numero de Parquimetros Instalados Fideicomiso Cuauhtemoc + Numero de Parquimetros instalados en el Fideicomiso  Juarez/Numero de espacios para la instalacion de Parquimetros en los dos fideicomisos )</t>
  </si>
  <si>
    <t>Fomento  de Actividades Deportivas Y Recreativas</t>
  </si>
  <si>
    <t>Reducir el sedentarismo fisico en la poblacion del Distrito Federal.</t>
  </si>
  <si>
    <t xml:space="preserve">Porcentaje de eficacia de eventos con enfoque deportivo realizados sobre los 10000 eventos programados </t>
  </si>
  <si>
    <t xml:space="preserve"> SISTEMA DE ORIENTACIoN Y QUEJAS</t>
  </si>
  <si>
    <t>Porcentaje de eficacia de los tramites realizados sobre los 3300 tramites programados</t>
  </si>
  <si>
    <t xml:space="preserve">                                                               Mantenimiento del Suelo de Conservacion</t>
  </si>
  <si>
    <t>Desarrollar programas de alto impacto economico y social para el aprovechamiento diversificado y sustentable del territorio.</t>
  </si>
  <si>
    <t>Porcentaje de eficacia en el avance de conservacion de suelo sobre  los 128000 metros cuadrados programados</t>
  </si>
  <si>
    <t>60por ciento</t>
  </si>
  <si>
    <t>Informes de avance Quincenales Emitidos por el aerea operativa</t>
  </si>
  <si>
    <t xml:space="preserve">           Recoleccion de Residuos Solidos</t>
  </si>
  <si>
    <t>Fortalecer las condiciones para la prestacion del servicio publico de limpia , su infraestructura, equipamiento y mobiliario</t>
  </si>
  <si>
    <t>Porcentaje de eficacia en el  avance de Recoleccion de Desechos Solidos sobre las 800000 toneladas programadas</t>
  </si>
  <si>
    <t>79por ciento</t>
  </si>
  <si>
    <t>Proteccion a la Diversidad Biologica y del Paisaje.                                                   Mantenimiento de areas Verdes</t>
  </si>
  <si>
    <t>Crear, recuperar y mantener los espacios publicos emblematicos, las areas verdes  urbanas a diferentes escalas y en diferentes zonas de la Ciudad</t>
  </si>
  <si>
    <t>Porcentaje de eficacia en el avance de plantacion de especies vegetales sobre las 1267000 programadas</t>
  </si>
  <si>
    <t>105por ciento</t>
  </si>
  <si>
    <t>Mantenimiento, Rehabiliotacion y Conservacion de la Imagen Urbana</t>
  </si>
  <si>
    <t>Porcentaje de eficacia en el avance del mantenimiento del Espacio Publico sobre los 14204 programados</t>
  </si>
  <si>
    <t>Espacio Publico</t>
  </si>
  <si>
    <t>1405,8por ciento</t>
  </si>
  <si>
    <t>Alumbrado Publico</t>
  </si>
  <si>
    <t>Porcentaje de eficacia en el avance del mantenimiento del Alumbrado Publico sobre las 27245 luminariuas programadas</t>
  </si>
  <si>
    <t>56por ciento</t>
  </si>
  <si>
    <t>Aumentar la equidad en el acceso a una educacion formal  y abatir la desercion escolar,  de las personas en condiciones de vulnerabilidad.</t>
  </si>
  <si>
    <t>Porcentaje de eficacia en el avance de beneficiarios sobre los 9500 beneficiarios programados</t>
  </si>
  <si>
    <t xml:space="preserve">CONTRIBUIR A PREVENIR LA DESERCIoN ESCOLAR EN EL NIVEL EDUCATIVO BASICO </t>
  </si>
  <si>
    <r>
      <t xml:space="preserve">NUMERO DE PERSONAS </t>
    </r>
    <r>
      <rPr>
        <u/>
        <sz val="9"/>
        <color indexed="8"/>
        <rFont val="Calibri"/>
        <family val="2"/>
      </rPr>
      <t>BENEFICIADAS  X 100</t>
    </r>
    <r>
      <rPr>
        <sz val="9"/>
        <color indexed="8"/>
        <rFont val="Calibri"/>
        <family val="2"/>
      </rPr>
      <t xml:space="preserve">    NUMERO  DE PERSONAS POR ATENDER </t>
    </r>
  </si>
  <si>
    <t>0por ciento</t>
  </si>
  <si>
    <t>100por ciento</t>
  </si>
  <si>
    <t>Mejorar  la solicitud y resolucion de tramites legales, asi como la prestacion de servicios de los distintos organos de la Administracion Publica</t>
  </si>
  <si>
    <t xml:space="preserve">Porcentaje de eficacia en el avance de tramites juridicos realizados sobre los 50760 programados </t>
  </si>
  <si>
    <t>Gestion Integral del riesgo en materia de proteccion civil</t>
  </si>
  <si>
    <t>Tener un modelo predominantemente reactivo basado en la Gestion Integral de Riesgos que contemple la fase preventiva, el auxilio y la recuperacion</t>
  </si>
  <si>
    <t>Porcentaje de eficacia en  avance de gestiones integrales de riesgo en materia de proteccion civil sobre las 8268 programadas</t>
  </si>
  <si>
    <t>Evaluar las gestiones integrales de riesgo en materia de proteccion civil</t>
  </si>
  <si>
    <t>No. de acciones realizadas entre el numero de acciones programas por 100</t>
  </si>
  <si>
    <t>Accion</t>
  </si>
  <si>
    <t>180por ciento</t>
  </si>
  <si>
    <t>Mantenimiento, Conservacion y Rehabilitacion al Sistema de Drenaje</t>
  </si>
  <si>
    <t>Garantizar el mantenimiento y la operacion del sistema de drenaje y cobertura de aguas residuales.</t>
  </si>
  <si>
    <t>Porcentaje de eficacia en el avance de mantenimientos realizados sobre los 531 mantenimientos progrmados</t>
  </si>
  <si>
    <t>A traves de un porcentaje del avance programatico y presupuestal, este indicador da cuenta de los trabajos realizados de conservacion y mantenimiento, reparaciones sustituciones de tuberia, valvulas, conexiones, se obtendran beneficios en las 33 colonias que conforman esta Demarcacion y a la misma poblacion fija y flotante, los avances se ven reflejados al dar cumplimiento al Programa Operativo Anual 2016</t>
  </si>
  <si>
    <t>84,25por ciento</t>
  </si>
  <si>
    <t xml:space="preserve">Reordenamiento de la Via Publica con Enfoque de Desarrollo Economico </t>
  </si>
  <si>
    <t>Activar, de manera participativa el desarrollo economico en multiples espacios de la Ciudad a partir de proyectos de inversion publical.</t>
  </si>
  <si>
    <t>Porcentaje de comerciantes reordenados sobre los 93321 comerciantes programados</t>
  </si>
  <si>
    <r>
      <rPr>
        <sz val="9"/>
        <color indexed="8"/>
        <rFont val="Calibri"/>
        <family val="2"/>
      </rPr>
      <t xml:space="preserve">Informe programatico trimestral Programa Operativo Anual </t>
    </r>
    <r>
      <rPr>
        <sz val="9"/>
        <color indexed="8"/>
        <rFont val="Calibri"/>
        <family val="2"/>
      </rPr>
      <t>Oficios de Trabajo</t>
    </r>
  </si>
  <si>
    <t xml:space="preserve"> Desazolve de la Red del Sistema de Drenaje</t>
  </si>
  <si>
    <t>Porcentaje de eficacia en el avance de dezasolves realizados sobre los 531 programados</t>
  </si>
  <si>
    <t>Identifica el porcentaje del avance programatico y presupuestal de la Red de Drenaje para su uso diario, beneficiando a los pobladores de esta Demarcacion, este indicador da cuenta en los avances que se ven reflejados al dar cumplimiento al Programa Operativo Anual 2016</t>
  </si>
  <si>
    <t>101,31por ciento</t>
  </si>
  <si>
    <t>Porcentaje de eficacia en el avance de rehabilitaciones de drenaje realizadas sobre las 531 programadas</t>
  </si>
  <si>
    <t xml:space="preserve">Garantizar una circulacion eficiente y segura a las personas que transitan en la via publica,mediante el desarrollo de una red de Calles Completas </t>
  </si>
  <si>
    <t>Porcentaje de eficacia de balizamientos realizados sobre los 531 programadas</t>
  </si>
  <si>
    <t>A traves de un porcentaje del avance programatico y presupuestal, este indicador da cuenta de los trabajos realizados de conservacion y mantenimiento balizando vialidades, se obtendran beneficios en las 33 colonias que conforman esta Demarcacion y a la misma poblacion fija y flotante, los avances se ven reflejados al dar cumplimiento al Programa Operativo Anual 2016</t>
  </si>
  <si>
    <t>19893,97por ciento</t>
  </si>
  <si>
    <t>221-213 Construccion, Ampliacion de Edificios Publicos</t>
  </si>
  <si>
    <t>Orientar el desarrollo urbano hacia una ciudad compacta, equitativa y que fomente la inversion, para alcanzar una eficiente redistribución poblacional</t>
  </si>
  <si>
    <t>Porcentaje de eficacia en el avance de mantenimientos y ampliacion a edificios publicos realizados sobre lo programado</t>
  </si>
  <si>
    <t>Identifica el porcentaje del avance programatico y presupuestal de los edificios al mantener en buenas condiciones proporcionando confort y un estado de operacion de sus instalaciones para su uso diario, beneficiando a los pobladores de esta Demarcacion, este indicador da cuenta en los avances que se ven reflejados al dar cumplimiento al Programa Operativo Anual 2016</t>
  </si>
  <si>
    <t>Activar participativamente, el desarrollo económico en la ciudad a partir de proyectos de inversión, estrategicos de desarrollo y fomento economico</t>
  </si>
  <si>
    <t>300por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</si>
</sst>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/>
      <top style="medium">
        <color rgb="FF000000"/>
      </top>
      <bottom/>
      <diagonal/>
    </border>
  </borders>
  <cellStyleXfs count="5">
    <xf numFmtId="164" fontId="0" fillId="0" borderId="0"/>
    <xf numFmtId="164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 applyBorder="0" applyProtection="0"/>
    <xf numFmtId="0" fontId="9" fillId="0" borderId="0"/>
  </cellStyleXfs>
  <cellXfs count="99">
    <xf numFmtId="164" fontId="0" fillId="0" borderId="0" xfId="0"/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7" xfId="2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64" fontId="1" fillId="0" borderId="19" xfId="0" applyFont="1" applyBorder="1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14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4" fontId="6" fillId="0" borderId="7" xfId="2" applyFont="1" applyFill="1" applyBorder="1" applyAlignment="1" applyProtection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21" xfId="2" applyFont="1" applyFill="1" applyBorder="1" applyAlignment="1" applyProtection="1">
      <alignment horizontal="center" vertical="center" wrapText="1"/>
    </xf>
    <xf numFmtId="164" fontId="11" fillId="0" borderId="0" xfId="0" applyFont="1"/>
    <xf numFmtId="164" fontId="11" fillId="0" borderId="26" xfId="0" applyFont="1" applyBorder="1" applyAlignment="1">
      <alignment horizontal="center" vertical="center" wrapText="1"/>
    </xf>
    <xf numFmtId="164" fontId="11" fillId="0" borderId="27" xfId="0" applyFont="1" applyBorder="1" applyAlignment="1">
      <alignment horizontal="center" vertical="center" wrapText="1"/>
    </xf>
    <xf numFmtId="164" fontId="11" fillId="0" borderId="27" xfId="0" applyFont="1" applyBorder="1" applyAlignment="1">
      <alignment horizontal="justify" vertical="center" wrapText="1"/>
    </xf>
    <xf numFmtId="164" fontId="11" fillId="0" borderId="29" xfId="0" applyFont="1" applyBorder="1" applyAlignment="1">
      <alignment horizontal="center" vertical="center" wrapText="1"/>
    </xf>
    <xf numFmtId="10" fontId="11" fillId="0" borderId="27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vertical="center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justify" vertical="center" wrapText="1"/>
    </xf>
    <xf numFmtId="10" fontId="11" fillId="0" borderId="26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 wrapText="1"/>
    </xf>
    <xf numFmtId="164" fontId="11" fillId="2" borderId="23" xfId="0" applyFont="1" applyFill="1" applyBorder="1" applyAlignment="1">
      <alignment horizontal="center" vertical="center"/>
    </xf>
    <xf numFmtId="164" fontId="11" fillId="2" borderId="24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 wrapText="1"/>
    </xf>
    <xf numFmtId="164" fontId="1" fillId="0" borderId="31" xfId="0" applyFont="1" applyBorder="1" applyAlignment="1">
      <alignment horizontal="left" vertical="center" wrapText="1"/>
    </xf>
    <xf numFmtId="49" fontId="1" fillId="0" borderId="15" xfId="1" applyNumberFormat="1" applyFont="1" applyBorder="1" applyAlignment="1" applyProtection="1">
      <alignment horizontal="center" vertical="center" wrapText="1"/>
    </xf>
    <xf numFmtId="164" fontId="4" fillId="0" borderId="7" xfId="0" applyFont="1" applyBorder="1" applyAlignment="1">
      <alignment horizontal="left" vertical="center" wrapText="1"/>
    </xf>
    <xf numFmtId="164" fontId="1" fillId="0" borderId="32" xfId="0" applyFont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  <xf numFmtId="164" fontId="1" fillId="0" borderId="19" xfId="0" applyFont="1" applyBorder="1" applyAlignment="1">
      <alignment horizontal="left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4" fontId="1" fillId="0" borderId="11" xfId="0" applyFont="1" applyBorder="1" applyAlignment="1">
      <alignment horizontal="left" vertical="center" wrapText="1"/>
    </xf>
    <xf numFmtId="9" fontId="1" fillId="0" borderId="11" xfId="0" applyNumberFormat="1" applyFont="1" applyBorder="1" applyAlignment="1">
      <alignment vertical="center" wrapText="1"/>
    </xf>
    <xf numFmtId="164" fontId="1" fillId="0" borderId="11" xfId="0" applyFont="1" applyBorder="1" applyAlignment="1">
      <alignment vertical="center" wrapText="1"/>
    </xf>
    <xf numFmtId="164" fontId="1" fillId="0" borderId="32" xfId="0" applyFont="1" applyBorder="1" applyAlignment="1">
      <alignment vertical="center" wrapText="1"/>
    </xf>
    <xf numFmtId="164" fontId="5" fillId="0" borderId="0" xfId="0" applyFont="1" applyAlignment="1" applyProtection="1">
      <alignment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9" xfId="0" applyFont="1" applyBorder="1" applyAlignment="1">
      <alignment horizontal="center" vertical="center"/>
    </xf>
    <xf numFmtId="164" fontId="12" fillId="0" borderId="0" xfId="0" applyFont="1" applyAlignment="1" applyProtection="1">
      <alignment vertical="center" wrapText="1"/>
    </xf>
    <xf numFmtId="17" fontId="1" fillId="0" borderId="2" xfId="0" applyNumberFormat="1" applyFont="1" applyBorder="1" applyAlignment="1">
      <alignment horizontal="left" vertical="center" wrapText="1"/>
    </xf>
    <xf numFmtId="164" fontId="6" fillId="0" borderId="0" xfId="0" applyFont="1" applyAlignment="1" applyProtection="1">
      <alignment vertical="center" wrapText="1"/>
    </xf>
    <xf numFmtId="164" fontId="0" fillId="0" borderId="11" xfId="0" applyBorder="1" applyAlignment="1" applyProtection="1">
      <alignment horizontal="left" vertical="center" wrapText="1"/>
    </xf>
    <xf numFmtId="164" fontId="1" fillId="0" borderId="17" xfId="0" applyFont="1" applyBorder="1" applyAlignment="1">
      <alignment vertical="center" wrapText="1"/>
    </xf>
    <xf numFmtId="164" fontId="1" fillId="0" borderId="18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164" fontId="1" fillId="0" borderId="17" xfId="0" applyFont="1" applyBorder="1" applyAlignment="1">
      <alignment horizontal="center" vertical="center" wrapText="1"/>
    </xf>
    <xf numFmtId="164" fontId="7" fillId="0" borderId="7" xfId="2" applyFont="1" applyBorder="1" applyAlignment="1">
      <alignment horizontal="left" vertical="center" wrapText="1"/>
    </xf>
    <xf numFmtId="164" fontId="15" fillId="0" borderId="11" xfId="0" applyFont="1" applyBorder="1" applyAlignment="1" applyProtection="1">
      <alignment horizontal="left" vertical="center" wrapText="1"/>
    </xf>
    <xf numFmtId="164" fontId="0" fillId="0" borderId="30" xfId="0" applyBorder="1" applyAlignment="1">
      <alignment vertical="center" wrapText="1"/>
    </xf>
    <xf numFmtId="164" fontId="14" fillId="0" borderId="10" xfId="0" applyFont="1" applyBorder="1" applyAlignment="1">
      <alignment horizontal="center" vertical="center" wrapText="1"/>
    </xf>
    <xf numFmtId="164" fontId="0" fillId="0" borderId="33" xfId="0" applyBorder="1" applyAlignment="1">
      <alignment vertical="center" wrapText="1"/>
    </xf>
    <xf numFmtId="164" fontId="11" fillId="0" borderId="25" xfId="0" applyFont="1" applyBorder="1" applyAlignment="1">
      <alignment vertical="center" wrapText="1"/>
    </xf>
    <xf numFmtId="164" fontId="11" fillId="0" borderId="30" xfId="0" applyFont="1" applyBorder="1" applyAlignment="1">
      <alignment vertical="center" wrapText="1"/>
    </xf>
    <xf numFmtId="164" fontId="15" fillId="0" borderId="0" xfId="0" applyFont="1" applyAlignment="1" applyProtection="1">
      <alignment vertical="center" wrapText="1"/>
    </xf>
    <xf numFmtId="164" fontId="11" fillId="2" borderId="25" xfId="0" applyFont="1" applyFill="1" applyBorder="1" applyAlignment="1">
      <alignment vertical="center" wrapText="1"/>
    </xf>
    <xf numFmtId="164" fontId="11" fillId="0" borderId="0" xfId="0" applyFont="1" applyAlignment="1">
      <alignment horizontal="left" vertical="center" wrapText="1"/>
    </xf>
    <xf numFmtId="164" fontId="10" fillId="0" borderId="0" xfId="0" applyFont="1" applyAlignment="1">
      <alignment horizontal="left" vertical="center"/>
    </xf>
    <xf numFmtId="164" fontId="10" fillId="0" borderId="22" xfId="0" applyFont="1" applyBorder="1" applyAlignment="1">
      <alignment horizontal="left" vertical="center"/>
    </xf>
  </cellXfs>
  <cellStyles count="5">
    <cellStyle name="Excel Built-in Normal" xfId="2"/>
    <cellStyle name="Excel Built-in Normal 2" xfId="3"/>
    <cellStyle name="Hipervínculo" xfId="1" builtinId="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21Fr06_2016-T01-T04_Indicadore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70" zoomScaleNormal="70" workbookViewId="0">
      <selection activeCell="E26" sqref="E26"/>
    </sheetView>
  </sheetViews>
  <sheetFormatPr baseColWidth="10" defaultRowHeight="15" x14ac:dyDescent="0.25"/>
  <cols>
    <col min="3" max="3" width="16.42578125" customWidth="1"/>
    <col min="4" max="4" width="20.28515625" customWidth="1"/>
    <col min="5" max="5" width="21.5703125" customWidth="1"/>
    <col min="7" max="7" width="25.28515625" customWidth="1"/>
    <col min="8" max="9" width="20" customWidth="1"/>
    <col min="15" max="15" width="14.7109375" customWidth="1"/>
    <col min="16" max="16" width="24.140625" customWidth="1"/>
  </cols>
  <sheetData>
    <row r="1" spans="1:16" ht="15.75" x14ac:dyDescent="0.25">
      <c r="A1" s="97" t="s">
        <v>10</v>
      </c>
      <c r="B1" s="97"/>
      <c r="C1" s="97"/>
      <c r="D1" s="46"/>
    </row>
    <row r="2" spans="1:16" ht="16.5" thickBot="1" x14ac:dyDescent="0.3">
      <c r="A2" s="98" t="s">
        <v>99</v>
      </c>
      <c r="B2" s="98"/>
      <c r="C2" s="98"/>
      <c r="D2" s="98"/>
    </row>
    <row r="3" spans="1:16" ht="78.599999999999994" customHeight="1" thickBot="1" x14ac:dyDescent="0.3">
      <c r="A3" s="62" t="s">
        <v>0</v>
      </c>
      <c r="B3" s="63" t="s">
        <v>1</v>
      </c>
      <c r="C3" s="63" t="s">
        <v>82</v>
      </c>
      <c r="D3" s="63" t="s">
        <v>2</v>
      </c>
      <c r="E3" s="63" t="s">
        <v>83</v>
      </c>
      <c r="F3" s="63" t="s">
        <v>84</v>
      </c>
      <c r="G3" s="63" t="s">
        <v>85</v>
      </c>
      <c r="H3" s="95" t="s">
        <v>86</v>
      </c>
      <c r="I3" s="64" t="s">
        <v>88</v>
      </c>
      <c r="J3" s="64" t="s">
        <v>3</v>
      </c>
      <c r="K3" s="63" t="s">
        <v>89</v>
      </c>
      <c r="L3" s="63" t="s">
        <v>48</v>
      </c>
      <c r="M3" s="63" t="s">
        <v>4</v>
      </c>
      <c r="N3" s="63" t="s">
        <v>49</v>
      </c>
      <c r="O3" s="63" t="s">
        <v>90</v>
      </c>
      <c r="P3" s="63" t="s">
        <v>50</v>
      </c>
    </row>
    <row r="4" spans="1:16" ht="93" customHeight="1" thickBot="1" x14ac:dyDescent="0.3">
      <c r="A4" s="1">
        <v>2016</v>
      </c>
      <c r="B4" s="2" t="s">
        <v>5</v>
      </c>
      <c r="C4" s="3" t="s">
        <v>101</v>
      </c>
      <c r="D4" s="3" t="s">
        <v>102</v>
      </c>
      <c r="E4" s="65" t="s">
        <v>103</v>
      </c>
      <c r="F4" s="3" t="s">
        <v>6</v>
      </c>
      <c r="G4" s="3" t="s">
        <v>104</v>
      </c>
      <c r="H4" s="3" t="s">
        <v>105</v>
      </c>
      <c r="I4" s="3" t="s">
        <v>7</v>
      </c>
      <c r="J4" s="3" t="s">
        <v>19</v>
      </c>
      <c r="K4" s="4">
        <v>4229</v>
      </c>
      <c r="L4" s="4">
        <v>4229</v>
      </c>
      <c r="M4" s="5">
        <v>4248</v>
      </c>
      <c r="N4" s="6" t="s">
        <v>106</v>
      </c>
      <c r="O4" s="3" t="s">
        <v>9</v>
      </c>
      <c r="P4" s="66" t="s">
        <v>107</v>
      </c>
    </row>
    <row r="5" spans="1:16" ht="111" customHeight="1" x14ac:dyDescent="0.25">
      <c r="A5" s="7">
        <v>2016</v>
      </c>
      <c r="B5" s="8" t="s">
        <v>11</v>
      </c>
      <c r="C5" s="8" t="s">
        <v>12</v>
      </c>
      <c r="D5" s="8" t="s">
        <v>108</v>
      </c>
      <c r="E5" s="67" t="s">
        <v>109</v>
      </c>
      <c r="F5" s="7" t="s">
        <v>6</v>
      </c>
      <c r="G5" s="8" t="s">
        <v>110</v>
      </c>
      <c r="H5" s="68" t="s">
        <v>17</v>
      </c>
      <c r="I5" s="7" t="s">
        <v>111</v>
      </c>
      <c r="J5" s="7" t="s">
        <v>8</v>
      </c>
      <c r="K5" s="8">
        <v>31720</v>
      </c>
      <c r="L5" s="8">
        <v>31720</v>
      </c>
      <c r="M5" s="8">
        <v>38941</v>
      </c>
      <c r="N5" s="9" t="s">
        <v>112</v>
      </c>
      <c r="O5" s="7" t="s">
        <v>9</v>
      </c>
      <c r="P5" s="7" t="s">
        <v>113</v>
      </c>
    </row>
    <row r="6" spans="1:16" ht="63" customHeight="1" x14ac:dyDescent="0.25">
      <c r="A6" s="68">
        <v>2016</v>
      </c>
      <c r="B6" s="69" t="s">
        <v>15</v>
      </c>
      <c r="C6" s="69" t="s">
        <v>114</v>
      </c>
      <c r="D6" s="69" t="s">
        <v>115</v>
      </c>
      <c r="E6" s="70" t="s">
        <v>116</v>
      </c>
      <c r="F6" s="69" t="s">
        <v>16</v>
      </c>
      <c r="G6" s="69" t="s">
        <v>117</v>
      </c>
      <c r="H6" s="68" t="s">
        <v>17</v>
      </c>
      <c r="I6" s="69" t="s">
        <v>18</v>
      </c>
      <c r="J6" s="69" t="s">
        <v>19</v>
      </c>
      <c r="K6" s="69">
        <v>800</v>
      </c>
      <c r="L6" s="69">
        <v>800</v>
      </c>
      <c r="M6" s="69">
        <v>806</v>
      </c>
      <c r="N6" s="71" t="s">
        <v>118</v>
      </c>
      <c r="O6" s="69" t="s">
        <v>9</v>
      </c>
      <c r="P6" s="69" t="s">
        <v>119</v>
      </c>
    </row>
    <row r="7" spans="1:16" ht="168" customHeight="1" x14ac:dyDescent="0.25">
      <c r="A7" s="58">
        <v>2016</v>
      </c>
      <c r="B7" s="58" t="s">
        <v>20</v>
      </c>
      <c r="C7" s="58" t="s">
        <v>120</v>
      </c>
      <c r="D7" s="59" t="s">
        <v>121</v>
      </c>
      <c r="E7" s="72" t="s">
        <v>122</v>
      </c>
      <c r="F7" s="58" t="s">
        <v>21</v>
      </c>
      <c r="G7" s="58" t="s">
        <v>22</v>
      </c>
      <c r="H7" s="58" t="s">
        <v>23</v>
      </c>
      <c r="I7" s="58" t="s">
        <v>24</v>
      </c>
      <c r="J7" s="58" t="s">
        <v>25</v>
      </c>
      <c r="K7" s="58">
        <v>1317</v>
      </c>
      <c r="L7" s="58">
        <v>1317</v>
      </c>
      <c r="M7" s="58">
        <v>1330</v>
      </c>
      <c r="N7" s="73" t="s">
        <v>118</v>
      </c>
      <c r="O7" s="74" t="s">
        <v>26</v>
      </c>
      <c r="P7" s="74" t="s">
        <v>123</v>
      </c>
    </row>
    <row r="8" spans="1:16" ht="89.25" customHeight="1" thickBot="1" x14ac:dyDescent="0.3">
      <c r="A8" s="75">
        <v>2016</v>
      </c>
      <c r="B8" s="30" t="s">
        <v>27</v>
      </c>
      <c r="C8" s="30" t="s">
        <v>28</v>
      </c>
      <c r="D8" s="76" t="s">
        <v>124</v>
      </c>
      <c r="E8" s="77" t="s">
        <v>125</v>
      </c>
      <c r="F8" s="30" t="s">
        <v>6</v>
      </c>
      <c r="G8" s="30" t="s">
        <v>126</v>
      </c>
      <c r="H8" s="68" t="s">
        <v>127</v>
      </c>
      <c r="I8" s="78" t="s">
        <v>29</v>
      </c>
      <c r="J8" s="69" t="s">
        <v>8</v>
      </c>
      <c r="K8" s="68">
        <v>2898</v>
      </c>
      <c r="L8" s="69">
        <v>2898</v>
      </c>
      <c r="M8" s="69">
        <v>3057</v>
      </c>
      <c r="N8" s="71" t="s">
        <v>128</v>
      </c>
      <c r="O8" s="69" t="s">
        <v>9</v>
      </c>
      <c r="P8" s="69" t="s">
        <v>30</v>
      </c>
    </row>
    <row r="9" spans="1:16" ht="132" x14ac:dyDescent="0.25">
      <c r="A9" s="58">
        <v>2016</v>
      </c>
      <c r="B9" s="58" t="s">
        <v>31</v>
      </c>
      <c r="C9" s="74" t="s">
        <v>129</v>
      </c>
      <c r="D9" s="79" t="s">
        <v>130</v>
      </c>
      <c r="E9" s="80" t="s">
        <v>131</v>
      </c>
      <c r="F9" s="74" t="s">
        <v>21</v>
      </c>
      <c r="G9" s="74" t="s">
        <v>132</v>
      </c>
      <c r="H9" s="58" t="s">
        <v>133</v>
      </c>
      <c r="I9" s="60" t="s">
        <v>32</v>
      </c>
      <c r="J9" s="58" t="s">
        <v>25</v>
      </c>
      <c r="K9" s="58">
        <v>1</v>
      </c>
      <c r="L9" s="58">
        <v>1</v>
      </c>
      <c r="M9" s="58">
        <v>25</v>
      </c>
      <c r="N9" s="61" t="s">
        <v>134</v>
      </c>
      <c r="O9" s="58" t="s">
        <v>26</v>
      </c>
      <c r="P9" s="58" t="s">
        <v>33</v>
      </c>
    </row>
    <row r="10" spans="1:16" ht="180" x14ac:dyDescent="0.25">
      <c r="A10" s="14">
        <v>2016</v>
      </c>
      <c r="B10" s="14" t="s">
        <v>34</v>
      </c>
      <c r="C10" s="15" t="s">
        <v>135</v>
      </c>
      <c r="D10" s="81" t="s">
        <v>136</v>
      </c>
      <c r="E10" s="82" t="s">
        <v>137</v>
      </c>
      <c r="F10" s="16" t="s">
        <v>6</v>
      </c>
      <c r="G10" s="16" t="s">
        <v>138</v>
      </c>
      <c r="H10" s="16" t="s">
        <v>35</v>
      </c>
      <c r="I10" s="16" t="s">
        <v>36</v>
      </c>
      <c r="J10" s="16" t="s">
        <v>25</v>
      </c>
      <c r="K10" s="16">
        <v>30</v>
      </c>
      <c r="L10" s="16">
        <v>30</v>
      </c>
      <c r="M10" s="16">
        <v>36</v>
      </c>
      <c r="N10" s="16">
        <f>+M10/L10*100</f>
        <v>120</v>
      </c>
      <c r="O10" s="16" t="s">
        <v>9</v>
      </c>
      <c r="P10" s="16" t="s">
        <v>139</v>
      </c>
    </row>
    <row r="11" spans="1:16" ht="150" customHeight="1" x14ac:dyDescent="0.25">
      <c r="A11" s="14">
        <v>2016</v>
      </c>
      <c r="B11" s="14" t="s">
        <v>34</v>
      </c>
      <c r="C11" s="15" t="s">
        <v>140</v>
      </c>
      <c r="D11" s="8" t="s">
        <v>108</v>
      </c>
      <c r="E11" s="82" t="s">
        <v>141</v>
      </c>
      <c r="F11" s="16" t="s">
        <v>6</v>
      </c>
      <c r="G11" s="16" t="s">
        <v>142</v>
      </c>
      <c r="H11" s="16" t="s">
        <v>38</v>
      </c>
      <c r="I11" s="16" t="s">
        <v>39</v>
      </c>
      <c r="J11" s="16" t="s">
        <v>25</v>
      </c>
      <c r="K11" s="16">
        <v>170</v>
      </c>
      <c r="L11" s="16">
        <v>170</v>
      </c>
      <c r="M11" s="16">
        <v>268</v>
      </c>
      <c r="N11" s="17">
        <f>+M11/L11*100</f>
        <v>157.64705882352942</v>
      </c>
      <c r="O11" s="16" t="s">
        <v>9</v>
      </c>
      <c r="P11" s="16" t="s">
        <v>40</v>
      </c>
    </row>
    <row r="12" spans="1:16" ht="160.5" customHeight="1" x14ac:dyDescent="0.25">
      <c r="A12" s="14">
        <v>2016</v>
      </c>
      <c r="B12" s="14" t="s">
        <v>34</v>
      </c>
      <c r="C12" s="15" t="s">
        <v>41</v>
      </c>
      <c r="D12" s="16" t="s">
        <v>143</v>
      </c>
      <c r="E12" s="82" t="s">
        <v>144</v>
      </c>
      <c r="F12" s="16" t="s">
        <v>6</v>
      </c>
      <c r="G12" s="16" t="s">
        <v>145</v>
      </c>
      <c r="H12" s="16" t="s">
        <v>146</v>
      </c>
      <c r="I12" s="16" t="s">
        <v>42</v>
      </c>
      <c r="J12" s="16" t="s">
        <v>25</v>
      </c>
      <c r="K12" s="16">
        <v>1</v>
      </c>
      <c r="L12" s="16">
        <v>1</v>
      </c>
      <c r="M12" s="16">
        <v>1</v>
      </c>
      <c r="N12" s="16">
        <f>+M12/L12*100</f>
        <v>100</v>
      </c>
      <c r="O12" s="16" t="s">
        <v>9</v>
      </c>
      <c r="P12" s="16" t="s">
        <v>43</v>
      </c>
    </row>
    <row r="13" spans="1:16" ht="144.75" customHeight="1" thickBot="1" x14ac:dyDescent="0.3">
      <c r="A13" s="14">
        <v>2016</v>
      </c>
      <c r="B13" s="14" t="s">
        <v>34</v>
      </c>
      <c r="C13" s="15" t="s">
        <v>147</v>
      </c>
      <c r="D13" s="58" t="s">
        <v>148</v>
      </c>
      <c r="E13" s="82" t="s">
        <v>149</v>
      </c>
      <c r="F13" s="16" t="s">
        <v>6</v>
      </c>
      <c r="G13" s="16" t="s">
        <v>145</v>
      </c>
      <c r="H13" s="16" t="s">
        <v>146</v>
      </c>
      <c r="I13" s="16" t="s">
        <v>42</v>
      </c>
      <c r="J13" s="16" t="s">
        <v>25</v>
      </c>
      <c r="K13" s="16">
        <v>1</v>
      </c>
      <c r="L13" s="16">
        <v>1</v>
      </c>
      <c r="M13" s="16">
        <v>1</v>
      </c>
      <c r="N13" s="16">
        <f>+M13/L13*100</f>
        <v>100</v>
      </c>
      <c r="O13" s="16" t="s">
        <v>9</v>
      </c>
      <c r="P13" s="16" t="s">
        <v>43</v>
      </c>
    </row>
    <row r="14" spans="1:16" ht="84.75" thickBot="1" x14ac:dyDescent="0.3">
      <c r="A14" s="18">
        <v>2016</v>
      </c>
      <c r="B14" s="19" t="s">
        <v>34</v>
      </c>
      <c r="C14" s="19" t="s">
        <v>150</v>
      </c>
      <c r="D14" s="76" t="s">
        <v>108</v>
      </c>
      <c r="E14" s="82" t="s">
        <v>151</v>
      </c>
      <c r="F14" s="20" t="s">
        <v>21</v>
      </c>
      <c r="G14" s="19" t="s">
        <v>44</v>
      </c>
      <c r="H14" s="10" t="s">
        <v>53</v>
      </c>
      <c r="I14" s="21" t="s">
        <v>45</v>
      </c>
      <c r="J14" s="22" t="s">
        <v>25</v>
      </c>
      <c r="K14" s="23" t="s">
        <v>46</v>
      </c>
      <c r="L14" s="22">
        <v>3300</v>
      </c>
      <c r="M14" s="24">
        <v>38390</v>
      </c>
      <c r="N14" s="25">
        <v>1163.3333333333333</v>
      </c>
      <c r="O14" s="22" t="s">
        <v>26</v>
      </c>
      <c r="P14" s="57" t="s">
        <v>47</v>
      </c>
    </row>
    <row r="15" spans="1:16" ht="84.75" thickBot="1" x14ac:dyDescent="0.3">
      <c r="A15" s="10">
        <v>2016</v>
      </c>
      <c r="B15" s="11" t="s">
        <v>51</v>
      </c>
      <c r="C15" s="83" t="s">
        <v>152</v>
      </c>
      <c r="D15" s="84" t="s">
        <v>153</v>
      </c>
      <c r="E15" s="85" t="s">
        <v>154</v>
      </c>
      <c r="F15" s="11" t="s">
        <v>6</v>
      </c>
      <c r="G15" s="11" t="s">
        <v>52</v>
      </c>
      <c r="H15" s="10" t="s">
        <v>53</v>
      </c>
      <c r="I15" s="26" t="s">
        <v>54</v>
      </c>
      <c r="J15" s="27" t="s">
        <v>51</v>
      </c>
      <c r="K15" s="28">
        <v>128000</v>
      </c>
      <c r="L15" s="28">
        <v>128000</v>
      </c>
      <c r="M15" s="28" t="s">
        <v>55</v>
      </c>
      <c r="N15" s="29" t="s">
        <v>155</v>
      </c>
      <c r="O15" s="28" t="s">
        <v>56</v>
      </c>
      <c r="P15" s="28" t="s">
        <v>156</v>
      </c>
    </row>
    <row r="16" spans="1:16" ht="84.75" thickBot="1" x14ac:dyDescent="0.3">
      <c r="A16" s="10">
        <v>2016</v>
      </c>
      <c r="B16" s="11" t="s">
        <v>51</v>
      </c>
      <c r="C16" s="86" t="s">
        <v>157</v>
      </c>
      <c r="D16" s="76" t="s">
        <v>158</v>
      </c>
      <c r="E16" s="85" t="s">
        <v>159</v>
      </c>
      <c r="F16" s="11" t="s">
        <v>6</v>
      </c>
      <c r="G16" s="12" t="s">
        <v>52</v>
      </c>
      <c r="H16" s="10" t="s">
        <v>53</v>
      </c>
      <c r="I16" s="26" t="s">
        <v>57</v>
      </c>
      <c r="J16" s="27" t="s">
        <v>51</v>
      </c>
      <c r="K16" s="28">
        <v>800000</v>
      </c>
      <c r="L16" s="28">
        <v>800000</v>
      </c>
      <c r="M16" s="28">
        <v>801500</v>
      </c>
      <c r="N16" s="29" t="s">
        <v>160</v>
      </c>
      <c r="O16" s="28" t="s">
        <v>56</v>
      </c>
      <c r="P16" s="28" t="s">
        <v>156</v>
      </c>
    </row>
    <row r="17" spans="1:16" ht="84.75" thickBot="1" x14ac:dyDescent="0.3">
      <c r="A17" s="10">
        <v>2016</v>
      </c>
      <c r="B17" s="11" t="s">
        <v>51</v>
      </c>
      <c r="C17" s="83" t="s">
        <v>161</v>
      </c>
      <c r="D17" s="84" t="s">
        <v>162</v>
      </c>
      <c r="E17" s="85" t="s">
        <v>163</v>
      </c>
      <c r="F17" s="11" t="s">
        <v>6</v>
      </c>
      <c r="G17" s="30" t="s">
        <v>52</v>
      </c>
      <c r="H17" s="10" t="s">
        <v>53</v>
      </c>
      <c r="I17" s="31" t="s">
        <v>54</v>
      </c>
      <c r="J17" s="27" t="s">
        <v>51</v>
      </c>
      <c r="K17" s="28">
        <v>1267000</v>
      </c>
      <c r="L17" s="28">
        <v>1267000</v>
      </c>
      <c r="M17" s="28">
        <v>1317000</v>
      </c>
      <c r="N17" s="29" t="s">
        <v>164</v>
      </c>
      <c r="O17" s="28" t="s">
        <v>9</v>
      </c>
      <c r="P17" s="28" t="s">
        <v>156</v>
      </c>
    </row>
    <row r="18" spans="1:16" ht="84.75" thickBot="1" x14ac:dyDescent="0.3">
      <c r="A18" s="10">
        <v>2016</v>
      </c>
      <c r="B18" s="11" t="s">
        <v>51</v>
      </c>
      <c r="C18" s="83" t="s">
        <v>165</v>
      </c>
      <c r="D18" s="84" t="s">
        <v>162</v>
      </c>
      <c r="E18" s="85" t="s">
        <v>166</v>
      </c>
      <c r="F18" s="11" t="s">
        <v>6</v>
      </c>
      <c r="G18" s="32" t="s">
        <v>52</v>
      </c>
      <c r="H18" s="10" t="s">
        <v>53</v>
      </c>
      <c r="I18" s="19" t="s">
        <v>167</v>
      </c>
      <c r="J18" s="27" t="s">
        <v>51</v>
      </c>
      <c r="K18" s="28">
        <v>14260</v>
      </c>
      <c r="L18" s="28">
        <v>14260</v>
      </c>
      <c r="M18" s="28">
        <v>14260</v>
      </c>
      <c r="N18" s="29" t="s">
        <v>168</v>
      </c>
      <c r="O18" s="28" t="s">
        <v>9</v>
      </c>
      <c r="P18" s="28" t="s">
        <v>156</v>
      </c>
    </row>
    <row r="19" spans="1:16" ht="84.75" thickBot="1" x14ac:dyDescent="0.3">
      <c r="A19" s="10">
        <v>2016</v>
      </c>
      <c r="B19" s="11" t="s">
        <v>51</v>
      </c>
      <c r="C19" s="83" t="s">
        <v>169</v>
      </c>
      <c r="D19" s="84" t="s">
        <v>162</v>
      </c>
      <c r="E19" s="85" t="s">
        <v>170</v>
      </c>
      <c r="F19" s="11" t="s">
        <v>6</v>
      </c>
      <c r="G19" s="32" t="s">
        <v>52</v>
      </c>
      <c r="H19" s="10" t="s">
        <v>53</v>
      </c>
      <c r="I19" s="19" t="s">
        <v>58</v>
      </c>
      <c r="J19" s="27" t="s">
        <v>51</v>
      </c>
      <c r="K19" s="28">
        <v>27245</v>
      </c>
      <c r="L19" s="28">
        <v>27245</v>
      </c>
      <c r="M19" s="28">
        <v>48300</v>
      </c>
      <c r="N19" s="29" t="s">
        <v>171</v>
      </c>
      <c r="O19" s="28" t="s">
        <v>56</v>
      </c>
      <c r="P19" s="28" t="s">
        <v>156</v>
      </c>
    </row>
    <row r="20" spans="1:16" ht="96.75" thickBot="1" x14ac:dyDescent="0.3">
      <c r="A20" s="10">
        <v>2016</v>
      </c>
      <c r="B20" s="12" t="s">
        <v>59</v>
      </c>
      <c r="C20" s="12" t="s">
        <v>60</v>
      </c>
      <c r="D20" s="11" t="s">
        <v>172</v>
      </c>
      <c r="E20" s="82" t="s">
        <v>173</v>
      </c>
      <c r="F20" s="13" t="s">
        <v>61</v>
      </c>
      <c r="G20" s="11" t="s">
        <v>174</v>
      </c>
      <c r="H20" s="11" t="s">
        <v>175</v>
      </c>
      <c r="I20" s="10" t="s">
        <v>62</v>
      </c>
      <c r="J20" s="11" t="s">
        <v>63</v>
      </c>
      <c r="K20" s="11" t="s">
        <v>64</v>
      </c>
      <c r="L20" s="11">
        <v>1010</v>
      </c>
      <c r="M20" s="13" t="s">
        <v>176</v>
      </c>
      <c r="N20" s="13" t="s">
        <v>177</v>
      </c>
      <c r="O20" s="11" t="s">
        <v>9</v>
      </c>
      <c r="P20" s="11" t="s">
        <v>65</v>
      </c>
    </row>
    <row r="21" spans="1:16" ht="84.75" thickBot="1" x14ac:dyDescent="0.3">
      <c r="A21" s="10">
        <v>2016</v>
      </c>
      <c r="B21" s="11" t="s">
        <v>66</v>
      </c>
      <c r="C21" s="11" t="s">
        <v>67</v>
      </c>
      <c r="D21" s="76" t="s">
        <v>178</v>
      </c>
      <c r="E21" s="82" t="s">
        <v>179</v>
      </c>
      <c r="F21" s="11" t="s">
        <v>6</v>
      </c>
      <c r="G21" s="11" t="s">
        <v>68</v>
      </c>
      <c r="H21" s="11" t="s">
        <v>69</v>
      </c>
      <c r="I21" s="11" t="s">
        <v>70</v>
      </c>
      <c r="J21" s="11" t="s">
        <v>8</v>
      </c>
      <c r="K21" s="33">
        <v>50760</v>
      </c>
      <c r="L21" s="34">
        <v>50760</v>
      </c>
      <c r="M21" s="34">
        <v>56731</v>
      </c>
      <c r="N21" s="13">
        <f>M21/L21</f>
        <v>1.1176319936958234</v>
      </c>
      <c r="O21" s="11" t="s">
        <v>9</v>
      </c>
      <c r="P21" s="11" t="s">
        <v>65</v>
      </c>
    </row>
    <row r="22" spans="1:16" ht="79.5" thickBot="1" x14ac:dyDescent="0.3">
      <c r="A22" s="7">
        <v>2016</v>
      </c>
      <c r="B22" s="7" t="s">
        <v>80</v>
      </c>
      <c r="C22" s="43" t="s">
        <v>180</v>
      </c>
      <c r="D22" s="43" t="s">
        <v>181</v>
      </c>
      <c r="E22" s="87" t="s">
        <v>182</v>
      </c>
      <c r="F22" s="7" t="s">
        <v>81</v>
      </c>
      <c r="G22" s="7" t="s">
        <v>183</v>
      </c>
      <c r="H22" s="44" t="s">
        <v>184</v>
      </c>
      <c r="I22" s="7" t="s">
        <v>185</v>
      </c>
      <c r="J22" s="7" t="s">
        <v>8</v>
      </c>
      <c r="K22" s="45">
        <v>8268</v>
      </c>
      <c r="L22" s="7">
        <v>8268</v>
      </c>
      <c r="M22" s="7">
        <v>14937</v>
      </c>
      <c r="N22" s="9" t="s">
        <v>186</v>
      </c>
      <c r="O22" s="7" t="s">
        <v>9</v>
      </c>
      <c r="P22" s="11" t="s">
        <v>65</v>
      </c>
    </row>
    <row r="23" spans="1:16" ht="315.75" thickBot="1" x14ac:dyDescent="0.3">
      <c r="A23" s="47">
        <v>2016</v>
      </c>
      <c r="B23" s="48" t="s">
        <v>51</v>
      </c>
      <c r="C23" s="49" t="s">
        <v>187</v>
      </c>
      <c r="D23" s="49" t="s">
        <v>188</v>
      </c>
      <c r="E23" s="88" t="s">
        <v>189</v>
      </c>
      <c r="F23" s="48" t="s">
        <v>6</v>
      </c>
      <c r="G23" s="49" t="s">
        <v>190</v>
      </c>
      <c r="H23" s="89" t="s">
        <v>95</v>
      </c>
      <c r="I23" s="48" t="s">
        <v>94</v>
      </c>
      <c r="J23" s="48" t="s">
        <v>8</v>
      </c>
      <c r="K23" s="53">
        <v>531</v>
      </c>
      <c r="L23" s="54">
        <v>531</v>
      </c>
      <c r="M23" s="54">
        <v>4794</v>
      </c>
      <c r="N23" s="51" t="s">
        <v>191</v>
      </c>
      <c r="O23" s="48" t="s">
        <v>9</v>
      </c>
      <c r="P23" s="48" t="s">
        <v>92</v>
      </c>
    </row>
    <row r="24" spans="1:16" ht="84.75" thickBot="1" x14ac:dyDescent="0.3">
      <c r="A24" s="10">
        <v>2016</v>
      </c>
      <c r="B24" s="11" t="s">
        <v>66</v>
      </c>
      <c r="C24" s="11" t="s">
        <v>192</v>
      </c>
      <c r="D24" s="35" t="s">
        <v>193</v>
      </c>
      <c r="E24" s="88" t="s">
        <v>194</v>
      </c>
      <c r="F24" s="12" t="s">
        <v>6</v>
      </c>
      <c r="G24" s="12" t="s">
        <v>71</v>
      </c>
      <c r="H24" s="11" t="s">
        <v>72</v>
      </c>
      <c r="I24" s="11" t="s">
        <v>73</v>
      </c>
      <c r="J24" s="11" t="s">
        <v>8</v>
      </c>
      <c r="K24" s="36">
        <v>93321</v>
      </c>
      <c r="L24" s="34">
        <v>93321</v>
      </c>
      <c r="M24" s="34">
        <v>45413</v>
      </c>
      <c r="N24" s="13">
        <f>M24/L24</f>
        <v>0.48663216210713561</v>
      </c>
      <c r="O24" s="28" t="s">
        <v>56</v>
      </c>
      <c r="P24" s="90" t="s">
        <v>195</v>
      </c>
    </row>
    <row r="25" spans="1:16" ht="205.5" thickBot="1" x14ac:dyDescent="0.3">
      <c r="A25" s="47">
        <v>2016</v>
      </c>
      <c r="B25" s="48" t="s">
        <v>51</v>
      </c>
      <c r="C25" s="49" t="s">
        <v>196</v>
      </c>
      <c r="D25" s="49" t="s">
        <v>188</v>
      </c>
      <c r="E25" s="88" t="s">
        <v>197</v>
      </c>
      <c r="F25" s="48" t="s">
        <v>6</v>
      </c>
      <c r="G25" s="49" t="s">
        <v>198</v>
      </c>
      <c r="H25" s="91" t="s">
        <v>93</v>
      </c>
      <c r="I25" s="50" t="s">
        <v>91</v>
      </c>
      <c r="J25" s="47" t="s">
        <v>8</v>
      </c>
      <c r="K25" s="47">
        <v>531</v>
      </c>
      <c r="L25" s="48">
        <v>531</v>
      </c>
      <c r="M25" s="48">
        <v>531</v>
      </c>
      <c r="N25" s="51" t="s">
        <v>199</v>
      </c>
      <c r="O25" s="48" t="s">
        <v>9</v>
      </c>
      <c r="P25" s="48" t="s">
        <v>92</v>
      </c>
    </row>
    <row r="26" spans="1:16" ht="315.75" thickBot="1" x14ac:dyDescent="0.3">
      <c r="A26" s="47">
        <v>2016</v>
      </c>
      <c r="B26" s="48" t="s">
        <v>51</v>
      </c>
      <c r="C26" s="49" t="s">
        <v>187</v>
      </c>
      <c r="D26" s="49" t="s">
        <v>188</v>
      </c>
      <c r="E26" s="88" t="s">
        <v>200</v>
      </c>
      <c r="F26" s="48" t="s">
        <v>6</v>
      </c>
      <c r="G26" s="49" t="s">
        <v>190</v>
      </c>
      <c r="H26" s="89" t="s">
        <v>95</v>
      </c>
      <c r="I26" s="48" t="s">
        <v>94</v>
      </c>
      <c r="J26" s="48" t="s">
        <v>8</v>
      </c>
      <c r="K26" s="53">
        <v>531</v>
      </c>
      <c r="L26" s="54">
        <v>531</v>
      </c>
      <c r="M26" s="54">
        <v>4794</v>
      </c>
      <c r="N26" s="51" t="s">
        <v>191</v>
      </c>
      <c r="O26" s="48" t="s">
        <v>9</v>
      </c>
      <c r="P26" s="48" t="s">
        <v>92</v>
      </c>
    </row>
    <row r="27" spans="1:16" ht="254.25" customHeight="1" thickBot="1" x14ac:dyDescent="0.3">
      <c r="A27" s="47">
        <v>2016</v>
      </c>
      <c r="B27" s="48" t="s">
        <v>51</v>
      </c>
      <c r="C27" s="49" t="s">
        <v>96</v>
      </c>
      <c r="D27" s="49" t="s">
        <v>201</v>
      </c>
      <c r="E27" s="88" t="s">
        <v>202</v>
      </c>
      <c r="F27" s="48" t="s">
        <v>6</v>
      </c>
      <c r="G27" s="49" t="s">
        <v>203</v>
      </c>
      <c r="H27" s="92" t="s">
        <v>97</v>
      </c>
      <c r="I27" s="48" t="s">
        <v>91</v>
      </c>
      <c r="J27" s="48" t="s">
        <v>8</v>
      </c>
      <c r="K27" s="47">
        <v>531</v>
      </c>
      <c r="L27" s="48">
        <v>531</v>
      </c>
      <c r="M27" s="54">
        <v>531</v>
      </c>
      <c r="N27" s="56" t="s">
        <v>204</v>
      </c>
      <c r="O27" s="48" t="s">
        <v>9</v>
      </c>
      <c r="P27" s="48" t="s">
        <v>92</v>
      </c>
    </row>
    <row r="28" spans="1:16" ht="284.25" thickBot="1" x14ac:dyDescent="0.3">
      <c r="A28" s="47">
        <v>2016</v>
      </c>
      <c r="B28" s="48" t="s">
        <v>51</v>
      </c>
      <c r="C28" s="49" t="s">
        <v>205</v>
      </c>
      <c r="D28" s="55" t="s">
        <v>206</v>
      </c>
      <c r="E28" s="88" t="s">
        <v>207</v>
      </c>
      <c r="F28" s="48" t="s">
        <v>6</v>
      </c>
      <c r="G28" s="49" t="s">
        <v>208</v>
      </c>
      <c r="H28" s="93" t="s">
        <v>87</v>
      </c>
      <c r="I28" s="48" t="s">
        <v>98</v>
      </c>
      <c r="J28" s="48" t="s">
        <v>8</v>
      </c>
      <c r="K28" s="47">
        <v>0</v>
      </c>
      <c r="L28" s="48">
        <v>0</v>
      </c>
      <c r="M28" s="48">
        <v>1</v>
      </c>
      <c r="N28" s="48">
        <v>0</v>
      </c>
      <c r="O28" s="48" t="s">
        <v>56</v>
      </c>
      <c r="P28" s="48" t="s">
        <v>92</v>
      </c>
    </row>
    <row r="29" spans="1:16" ht="102.75" thickBot="1" x14ac:dyDescent="0.3">
      <c r="A29" s="37">
        <v>2016</v>
      </c>
      <c r="B29" s="38" t="s">
        <v>74</v>
      </c>
      <c r="C29" s="39" t="s">
        <v>75</v>
      </c>
      <c r="D29" s="94" t="s">
        <v>209</v>
      </c>
      <c r="E29" s="38" t="s">
        <v>76</v>
      </c>
      <c r="F29" s="38" t="s">
        <v>21</v>
      </c>
      <c r="G29" s="38" t="s">
        <v>79</v>
      </c>
      <c r="H29" s="37" t="s">
        <v>77</v>
      </c>
      <c r="I29" s="40" t="s">
        <v>18</v>
      </c>
      <c r="J29" s="41" t="s">
        <v>19</v>
      </c>
      <c r="K29" s="41">
        <v>1</v>
      </c>
      <c r="L29" s="41">
        <v>3</v>
      </c>
      <c r="M29" s="41">
        <v>0</v>
      </c>
      <c r="N29" s="42" t="s">
        <v>210</v>
      </c>
      <c r="O29" s="48" t="s">
        <v>9</v>
      </c>
      <c r="P29" s="41" t="s">
        <v>78</v>
      </c>
    </row>
    <row r="31" spans="1:16" ht="72.75" customHeight="1" x14ac:dyDescent="0.25">
      <c r="A31" s="96" t="s">
        <v>100</v>
      </c>
      <c r="B31" s="96"/>
      <c r="C31" s="96"/>
      <c r="D31" s="96"/>
      <c r="E31" s="96"/>
      <c r="F31" s="96"/>
      <c r="G31" s="96"/>
      <c r="H31" s="96"/>
    </row>
    <row r="32" spans="1:16" ht="15.75" x14ac:dyDescent="0.25">
      <c r="A32" s="52" t="s">
        <v>37</v>
      </c>
    </row>
    <row r="33" spans="1:1" ht="15.75" x14ac:dyDescent="0.25">
      <c r="A33" s="52" t="s">
        <v>13</v>
      </c>
    </row>
    <row r="34" spans="1:1" ht="15.75" x14ac:dyDescent="0.25">
      <c r="A34" s="52" t="s">
        <v>14</v>
      </c>
    </row>
  </sheetData>
  <mergeCells count="3">
    <mergeCell ref="A31:H31"/>
    <mergeCell ref="A1:C1"/>
    <mergeCell ref="A2:D2"/>
  </mergeCells>
  <dataValidations count="2">
    <dataValidation allowBlank="1" showInputMessage="1" showErrorMessage="1" promptTitle="Objetivo a nivel de fin" prompt="Es la descripción de como el programa, contribuye en el mediano o largo plazo a la solución de un problema de desarrollo o a la consecusión de objetivos estrategicos." sqref="G10:G13 C11:C13 D12:D13"/>
    <dataValidation type="list" allowBlank="1" showInputMessage="1" showErrorMessage="1" sqref="O4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Vazquez</dc:creator>
  <cp:lastModifiedBy>maria de jesus</cp:lastModifiedBy>
  <dcterms:created xsi:type="dcterms:W3CDTF">2017-02-07T23:24:37Z</dcterms:created>
  <dcterms:modified xsi:type="dcterms:W3CDTF">2018-01-22T18:29:50Z</dcterms:modified>
</cp:coreProperties>
</file>