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subir\"/>
    </mc:Choice>
  </mc:AlternateContent>
  <bookViews>
    <workbookView xWindow="0" yWindow="0" windowWidth="24000" windowHeight="9135"/>
  </bookViews>
  <sheets>
    <sheet name="2016" sheetId="44" r:id="rId1"/>
  </sheets>
  <externalReferences>
    <externalReference r:id="rId2"/>
  </externalReferences>
  <definedNames>
    <definedName name="hidden1">[1]hidden1!$A$1:$A$2</definedName>
  </definedNames>
  <calcPr calcId="152511"/>
</workbook>
</file>

<file path=xl/calcChain.xml><?xml version="1.0" encoding="utf-8"?>
<calcChain xmlns="http://schemas.openxmlformats.org/spreadsheetml/2006/main">
  <c r="M39" i="44" l="1"/>
  <c r="M30" i="44"/>
  <c r="M28" i="44"/>
  <c r="M27" i="44"/>
</calcChain>
</file>

<file path=xl/sharedStrings.xml><?xml version="1.0" encoding="utf-8"?>
<sst xmlns="http://schemas.openxmlformats.org/spreadsheetml/2006/main" count="470" uniqueCount="205">
  <si>
    <t>Ejercicio</t>
  </si>
  <si>
    <t>Periodo</t>
  </si>
  <si>
    <t>Objetivo institucional</t>
  </si>
  <si>
    <t>Método de cálculo</t>
  </si>
  <si>
    <t>Unidad de medida</t>
  </si>
  <si>
    <t>Frecuencia de medición</t>
  </si>
  <si>
    <t>Metas programadas</t>
  </si>
  <si>
    <t>Avance de las metas</t>
  </si>
  <si>
    <t>enero-diciembre</t>
  </si>
  <si>
    <t>Porcentaje de Eventos Realizados</t>
  </si>
  <si>
    <t>Eficacia</t>
  </si>
  <si>
    <t>Evento</t>
  </si>
  <si>
    <t>Trimestral</t>
  </si>
  <si>
    <t>Ascendente</t>
  </si>
  <si>
    <t>Formato 5_LTAIPRC_Art_121_Fr_V</t>
  </si>
  <si>
    <t>Enero a Diciembre</t>
  </si>
  <si>
    <t>No. de usuarios atendidos x 100 / no. De usuarios solicitantes</t>
  </si>
  <si>
    <t>Enero Diciembre</t>
  </si>
  <si>
    <t>realizado /programado X 100</t>
  </si>
  <si>
    <t>evento</t>
  </si>
  <si>
    <t>trimestral</t>
  </si>
  <si>
    <t>ENERO - DICIEMBRE</t>
  </si>
  <si>
    <t>PORCENTAJE DE MENORES INSCRITOS EN EL CICLO ESCOLAR 2016-2017</t>
  </si>
  <si>
    <t>EFICACIA</t>
  </si>
  <si>
    <t xml:space="preserve">PORCENTAJE DE MENORES ATENDIDOS EN LOS CENTROS DE DESARROLLO INFANTIL </t>
  </si>
  <si>
    <t>NIÑOS INSCRITOS X 100 /NIÑOS PROGRAMADOS</t>
  </si>
  <si>
    <t>PERSONAS</t>
  </si>
  <si>
    <t>TRIMESTRAL</t>
  </si>
  <si>
    <t>ASCENDENTE</t>
  </si>
  <si>
    <t>Enero - diciembre</t>
  </si>
  <si>
    <t>Porcentaje de personas beneficiadas</t>
  </si>
  <si>
    <t>(Número  de Personas Beneficiadas / total de Personas Registradas)*100</t>
  </si>
  <si>
    <t>Persona</t>
  </si>
  <si>
    <t>ENE-DIC</t>
  </si>
  <si>
    <t>1 EVENTO</t>
  </si>
  <si>
    <t>ENERO-DICIEMBRE</t>
  </si>
  <si>
    <t>CURSOS REALIZADOS /CURSOS AUTORIZADOS EN EL PROGRAMA OPERATIVO ANUAL*100</t>
  </si>
  <si>
    <t>CURSO</t>
  </si>
  <si>
    <t>Periodo de actualización de la información:TRIMESTRAL</t>
  </si>
  <si>
    <t>Eficiencia</t>
  </si>
  <si>
    <t xml:space="preserve"> DOCUMENTOS ATENDIDOS AL PERIODO/DOCUMENTOS AUTORIZADOS A ATENDER EN EL PROGRAMA OPERATIVO ANUAL VIGENTE *100</t>
  </si>
  <si>
    <t>DOCUMENTO</t>
  </si>
  <si>
    <t>Porcentaje de Estacionamientos con Parquimetros Proporcionados</t>
  </si>
  <si>
    <t>VEHICULO</t>
  </si>
  <si>
    <t>ENE -DIC</t>
  </si>
  <si>
    <t>PORCENTAJE DE ACTIVIDADES DEPORTIVAS Y RECREATIVAS REALIZADAS</t>
  </si>
  <si>
    <t>PORCENTAJE DE AVANCE DE ACTIVIDADES DEPORTIVAS Y RECREATIVAS</t>
  </si>
  <si>
    <t>EVENTOS</t>
  </si>
  <si>
    <t>TRIMESTTRAL</t>
  </si>
  <si>
    <t>DESCENDENTE</t>
  </si>
  <si>
    <t>PORCENTAJE DE ATENCION A LA CIUDADANIA</t>
  </si>
  <si>
    <t>MIDE EL PORCENTAJE DE SOLICITUDES QUE FUERON ATENDIDAS POR EL PERSONAL DEL CENTRO DE SERVICIOS  Y ATENCION CIUDADANA</t>
  </si>
  <si>
    <t xml:space="preserve">  TARMITES</t>
  </si>
  <si>
    <t xml:space="preserve">  3300  *
    </t>
  </si>
  <si>
    <t>Enero - Diciembre</t>
  </si>
  <si>
    <t>Porcentaje de Avance</t>
  </si>
  <si>
    <t>El indicador mostrara el tanto porciento de avance alcanzado</t>
  </si>
  <si>
    <t>Realizado X 100/ Programado</t>
  </si>
  <si>
    <t>Metro Cuadrado</t>
  </si>
  <si>
    <t>Descendente</t>
  </si>
  <si>
    <t>Tonelada</t>
  </si>
  <si>
    <t>Espacio Público</t>
  </si>
  <si>
    <t>Luminaria</t>
  </si>
  <si>
    <t xml:space="preserve">ENERO DICIEMBRE </t>
  </si>
  <si>
    <t xml:space="preserve">PORCENTAJE DE PERSONAS BENEFICIADAS </t>
  </si>
  <si>
    <t xml:space="preserve">EFICACIA </t>
  </si>
  <si>
    <t xml:space="preserve">PORCENTAJE </t>
  </si>
  <si>
    <t xml:space="preserve">TRIMESTRAL </t>
  </si>
  <si>
    <t>Enero-Diciembre</t>
  </si>
  <si>
    <t>Eficicacia</t>
  </si>
  <si>
    <t>Mide el cumplimiento de los servicios legales que brinda la delegacion</t>
  </si>
  <si>
    <t>Servicio</t>
  </si>
  <si>
    <t>Mide las solicitudes atendidas de los coemrciantes</t>
  </si>
  <si>
    <t>Comerciante</t>
  </si>
  <si>
    <t>COMERCIANTES REORDENADOS*100/ COMERCIANTES PROGRAMADOS</t>
  </si>
  <si>
    <t>SERVICIOS LEGALES REALIZADOS*100 ENTRE SERVICIOS LEGALES PROGRAMADOS</t>
  </si>
  <si>
    <t>enero/diciembre</t>
  </si>
  <si>
    <t>PROYECTOS ESTRETEJICOS DE DESARROLLO Y FOMENTO ECONOMICO</t>
  </si>
  <si>
    <t>conocer el avance programatico de los eventos con enfoque de fomento economico</t>
  </si>
  <si>
    <t>FERIAS REALIZADAS *100/FERIAS PROGRAMADAS</t>
  </si>
  <si>
    <t>EVENTO</t>
  </si>
  <si>
    <t>Enero-diciembre</t>
  </si>
  <si>
    <t>No. de acciones realizadas entre el número de acciones programas por 100</t>
  </si>
  <si>
    <t xml:space="preserve">Nombre del (de los) indicadro (es) </t>
  </si>
  <si>
    <t>Dimension (es) a medir</t>
  </si>
  <si>
    <t>Definición del Indicador</t>
  </si>
  <si>
    <t>Porcentaje de Avance en las Metas</t>
  </si>
  <si>
    <t>Meta programada/Meta realizada</t>
  </si>
  <si>
    <t>Metro</t>
  </si>
  <si>
    <t>Linea base</t>
  </si>
  <si>
    <t>Metas ajustadas en su caso</t>
  </si>
  <si>
    <t>Sentido del Indicador</t>
  </si>
  <si>
    <t>Fuente de información (especificr la fuente de información que alimenta al indicador por lo menos integrando nombre de está e institución responsable de su medición)</t>
  </si>
  <si>
    <t>Kilometro</t>
  </si>
  <si>
    <t>M2</t>
  </si>
  <si>
    <t>N° de desazolves realizadfos *100/ numero de dezasolves programados</t>
  </si>
  <si>
    <t>Numero d emantenimientos realizados *100/ ero de mantenimientos programados</t>
  </si>
  <si>
    <t>vialidades balizadas entre vialidades programadas</t>
  </si>
  <si>
    <t>NUMERO DE BANQUETAS AMPLIADAS*100/ NUMERO DE BANQUETAS PROGRAMADAS</t>
  </si>
  <si>
    <t>Inmueble</t>
  </si>
  <si>
    <t>M3</t>
  </si>
  <si>
    <t>PROVISIONES REALIZADAS*100/ PROVISIONES PROGRAMADAS</t>
  </si>
  <si>
    <t>MANTENIMIENTOS REALIZADOS *100 / MANTENIMIENTOS PROGRAMADOS</t>
  </si>
  <si>
    <t>Apoyo</t>
  </si>
  <si>
    <t xml:space="preserve">Realizar acciones que permitan el ejercicio pleno de los derechos de las personas independientemente de su origen etnico preferencia sexual estado civil nacionalidad apariencia fisica forma de pensar o situacion de calle entre otras para evitar bajo un enfoque de corresponsabilidad la exclusion el maltrato y la discriminacion.  </t>
  </si>
  <si>
    <t>Identifica el porcentaje del avance programatico y presupuestal dentro de esta actividad se dara mantenimiento preventivo y correctivo menor a los inmuebles destinados como guarderias principalmente en los rubros de pintura albañileria herreria mantenimiento de instalaciones electricas e hidrosanitarias para su uso diario beneficiando a los niños y niñas que asisten a estos inmuebles este indicador da cuenta en los avances que se ven reflejados al dar cumplimiento al Programa Operativo Anual 2016</t>
  </si>
  <si>
    <t>Programa Operativo Anual de la Delegacion Cuauhtemoc</t>
  </si>
  <si>
    <t xml:space="preserve">Realizar acciones que permitan el ejercicio pleno de los derechos de las personas independientemente de su origen etnico condicion juridica social o economica migratoria de salud de edad discapacidad sexo orientacion o preferencia sexual estado civil nacionalidad apariencia fisica forma de pensar o situacion de calle entre otras para evitar bajo un enfoque de corresponsabilidad la exclusion el maltrato y la discriminacion.  </t>
  </si>
  <si>
    <t>Impulsar el mejoramiento de la calidad de la educacion para que los estudiantes cuenten con los conocimientos cientificos competencias y habilidades que favorezcan el desarrollo  pleno de sus capacidades y de los valores que demanda una sociedad democratica e igualitaria entre los que destacan la laicidad y el enfoque de genero y de derechos humanos.</t>
  </si>
  <si>
    <t>Identifica el porcentaje del avance programatico y presupuestal dentro de esta actividad se dara mantenimiento preventivo y correctivo menor a los inmuebles educativos principalmente en los rubros de pintura albañileria herreria mantenimiento de instalaciones electricas e hidrosanitarias para su uso diario beneficiando a los niños y niñas que asisten a estos inmuebles este indicador da cuenta en los avances que se ven reflejados al dar cumplimiento al Programa Operativo Anual 2016</t>
  </si>
  <si>
    <t>Consolidar a la Ciudad de Mexico como un espacio multicultural abierto al mundo equitativo incluyente creativo y diverso donde se promueve la implementacion de politicas culturales participativas al servicio de la ciudadania del desarrollo sostenible y del mejoramiento de la calidad de vida y el bienestar de sus habitantes</t>
  </si>
  <si>
    <t>A traves de un porcentaje del avance programatico y presupuestal este indicador da cuenta de los trabajos realizados como parte fundamental de la vida cultural esta dependencia consolido la disposicion de una importante infraestructura cultural al servicio de los habitantes para brindar el Mantenimiento a las instalaciones que lo ameriten beneficiando a los visitantes y a la poblacion estudiantil manteniendo en estado operativo las bibliotecas y las casas de cultura que se encuentran dentro del perimetro delegaciona los avances se ven reflejados al dar cumplimiento al Programa Operativo Anual 2016</t>
  </si>
  <si>
    <t xml:space="preserve">Reducir el sedentarismo fisico en la poblacion del Distrito Federal.  </t>
  </si>
  <si>
    <t>Identifica el porcentaje del avance programatico y presupuestal llevando a cabo dentro de las 33 colonias pertenecientes a la delegacion acciones tales como: mantenimiento de instalaciones electricas e hidrosanitarias aplicacion de pintura impermeabilizacionde a los deportivos para su uso diario beneficiando a la poblacion de todas las edades que asistan constantemente a realizar diversas actividades recreativas por lo tanto exste una gran responsabilidad para esta Institucion brindarles un sana opcion y confort a los ususarios visitantes sin distincion de ninguna clase este indicador da cuenta en los avances que se ven reflejados al dar cumplimiento al Programa Operativo Anual 2016</t>
  </si>
  <si>
    <t>Reducir el sedentarismo fisico en la poblacion del Distrito Federal.</t>
  </si>
  <si>
    <t xml:space="preserve"> Atender las necesidades de vivienda de la poblacion de bajos ingresos de la capital brindando oportunidades economicas y sociales para su adquisicion y haciendo enfasis en los atributos  del derecho a una vivienda adecuada y digna. </t>
  </si>
  <si>
    <t>Identifica el porcentaje del avance programatico y presupuestal apoyar  a los habitantes de los inmuebles con viviendas plurifamiliares para el mejoramiento de su entorno fisico y social especialmente a los que vivien en alta marginalidad e inmuebles que presenten deterioro fisico y falta de mantenimiento en las areas comunes fomentando con esto la corresponsabilidad ciudadana entre vecinos a traves de la organizacion cooperacion y participacion ciudadana en la distribucion y aplicaicon del recurso asignado al inmueble este indicador da cuenta en los avances que se ven reflejados al dar cumplimiento al Programa Operativo Anual 2016</t>
  </si>
  <si>
    <t>M</t>
  </si>
  <si>
    <t>5.43 por ciento</t>
  </si>
  <si>
    <t>Garantizar el suministro de agua potable en cantidad y en calidad a la poblacion de la Ciudad de Mexico a traves del mantenimiento de la infraestructura del Sistema de Agua Potable y la mejora de su administracion.</t>
  </si>
  <si>
    <t>Identifica el porcentaje del avance programatico y presupuestal mejorando sustancialmente el nivel de los servicios hidraulicos que la poblacion recibe para su uso diario beneficiando a la poblacion fija y flotante de esta Demarcacion este indicador da cuenta en los avances que se ven reflejados al dar cumplimiento al Programa Operativo Anual 2016</t>
  </si>
  <si>
    <t>84.02 por ciento</t>
  </si>
  <si>
    <t>Explorar alternativas tecnologicas de infraestructura y administracion para dotar a toda la poblacion de agua potable en forma suficiente y continua bajo el principio de igualdad y no discriminacion a fin de mejorar las condiciones de equidad e inclusion social.</t>
  </si>
  <si>
    <t>72.69por ciento</t>
  </si>
  <si>
    <t>Crear recuperar y mantener los espacios públicos emblematicos las areas verdes urbanas a diferentes escalas y en diferentes zonas de la Ciudad y las calles como elementos articuladores del espacio público a fin de generar encuentros lazos de convivencia apropiacion social sentido de pertenencia y ambientes de seguridad para los habitantes y visitantes.</t>
  </si>
  <si>
    <t>Identifica el porcentaje del avance programatico y presupuestal de la Imagen Urbana para su uso diario beneficiando a los pobladores de esta Demarcacion este indicador da cuenta en los avances que se ven reflejados al dar cumplimiento al Programa Operativo Anual 2016</t>
  </si>
  <si>
    <t>1405.79por ciento</t>
  </si>
  <si>
    <t>Garantizar una circulacion comoda eficiente accesible y segura a las personas que transitan en la via pública que priorice a los peatones ciclistas y usuarios del transporte público mediante el desarrollo de una red de Calles Completas en vialidades primarias asi como la pacificacion del transito y ordenamiento de las calles secundarias con mantenimiento y señalizacion adecuados.</t>
  </si>
  <si>
    <t>Identifica el porcentaje del avance programatico y presupuestal ademas mantener en optimas condiciones de funcionamiento la carpeta asfaltica realizando bacheo por todas las calles y avenidas que asi lo requieran sustitucion de tramos dañados nivelacion rehabilitacion de estructura de pavimentos fresado de superficies de rodamiento y asimismo mejorar el transito vial beneficiando a los pobladores de esta Demarcacion este indicador da cuenta en los avances que se ven reflejados al dar cumplimiento al Programa Operativo Anual 2016</t>
  </si>
  <si>
    <t>12.46por ciento</t>
  </si>
  <si>
    <t>Orientar el desarrollo urbano hacia una ciudad compacta dinamica policentrica y equitativa que potencie las vocaciones productivas y que fomente la inversion para alcanzar un patron de ocupacion eficiente que indusca la redistribucion de la poblacion a zonas que combinen los diversos usos del suelo mejore la infraestructura pública aproxime al empleo y  los hogares a las redes de transporte público y propicie la equidad territorial.</t>
  </si>
  <si>
    <t>A traves de un porcentaje del avance programatico y presupuestal este indicador da cuenta de los trabajos realizados dando mantenimiento a los inmuebles para brindar una adecuada atencion a la Ciudadania y a los mismos locatarios se beneficiara con esto a la poblacion usuaria y a los locatarios los avances se ven reflejados al dar cumplimiento al Programa Operativo Anual 2016</t>
  </si>
  <si>
    <t>Garantizar una circulacion comoda eficiente accesible y segura a las personas que transitan en la via pública que priorice a los peatones ciclistas y usuarios del transporte público mediante el desarrollo de una red de Calles Completas en vialidades primarias asi como la pacificacion del transito y ordenamiento de las calles secundarias con mantenimiento y señalizacion adecuados</t>
  </si>
  <si>
    <t xml:space="preserve">Identifica el porcentaje del avance programatico y presupuestal de las banquetas la equidad en el acceso a los servicios que ofrece la delegacion hace necesario equilibrar los niveles de desarrollo y de la infraestructura urbana mediante un proyecto integral que asegure el crecimiento economico y el progreso que oriente hacia las nuvas demandas y necesidades individuales y colectivas de los ciudadanos este indicador da cuenta en los avances que se ven reflejados al dar cumplimiento al Programa Operativo Anual 2016 </t>
  </si>
  <si>
    <t>Identifica el porcentaje del avance programatico y presupuestal de los edificios al mantener en buenas condiciones proporcionando confort y un estado de operacion de sus instalaciones para su uso diario beneficiando a los pobladores de esta Demarcacion este indicador da cuenta en los avances que se ven reflejados al dar cumplimiento al Programa Operativo Anual 2016</t>
  </si>
  <si>
    <t xml:space="preserve">Garantizar una circulacion comoda eficiente accesible y segura a las personas que transitan en la via pública que priorice a los peatones ciclistas y usuarios del transporte público mediante el desarrollo de una red de Calles Completas en vialidades primarias asi como la pacificacion del transito y ordenamiento de las calles secundarias con mantenimiento y señalizacion adecuados. </t>
  </si>
  <si>
    <t>744.33por ciento</t>
  </si>
  <si>
    <t>A traves de un porcentaje del avance programatico y presupuestal este indicador da cuenta de los trabajos realizados de conservacion y mantenimiento balizando vialidades se obtendran beneficios en las 33 colonias que conforman esta Demarcacion y a la misma poblacion fija y flotante los avances se ven reflejados al dar cumplimiento al Programa Operativo Anual 2016</t>
  </si>
  <si>
    <t>19893.9por ciento</t>
  </si>
  <si>
    <t>Garantizar el mantenimiento y la operacion del sistema de drenaje y las plantas de tratamiento y distribucion asi como la recuperacion manejo y cobertura de aguas residuales.</t>
  </si>
  <si>
    <t>A traves de un porcentaje del avance programatico y presupuestal este indicador da cuenta de los trabajos realizados de conservacion y mantenimiento reparaciones sustituciones de tuberia valvulas conexiones se obtendran beneficios en las 33 colonias que conforman esta Demarcacion y a la misma poblacion fija y flotante los avances se ven reflejados al dar cumplimiento al Programa Operativo Anual 2016</t>
  </si>
  <si>
    <t>84.25por ciento</t>
  </si>
  <si>
    <t>Identifica el porcentaje del avance programatico y presupuestal de la Red de Drenaje para su uso diario beneficiando a los pobladores de esta Demarcacion da cuenta en los avances que se ven reflejados al dar cumplimiento al Programa Operativo Anual 2016</t>
  </si>
  <si>
    <t>101.31por ciento</t>
  </si>
  <si>
    <t>Transitar de un modelo predominantemente reactivo a uno basado en la Gestion Integral de Riesgos que contemple la fase preventiva el auxilio y la recuperacion</t>
  </si>
  <si>
    <t>Porcentaje de gestiones integrales de riesgo en materia de proteccion civil</t>
  </si>
  <si>
    <t>Evaluar las gestiones integrales de riesgo en materia de proteccion civil</t>
  </si>
  <si>
    <t>Accion</t>
  </si>
  <si>
    <t>180por ciento</t>
  </si>
  <si>
    <t>PORSENTAJE DE CURSOS FERIAS REALIZADAS</t>
  </si>
  <si>
    <t>300por ciento</t>
  </si>
  <si>
    <t xml:space="preserve">Activar de manera participativa y bajo la rectoria de los poderes públicos  el desarrollo economico en multiples espacios de la ciudad a partir de proyectos de inversion pública y de coinversion basandose en la politica de recuperacion de espacios públicos e infraestructura economica y social </t>
  </si>
  <si>
    <t>por ciento de Comerciantes Reordenadas</t>
  </si>
  <si>
    <t>Mejorar y Facilitar la solicitud y resolucion de tramites asi como la prestacion de servicios a cargo de los distintos organos de la administracion publica del distrito federal</t>
  </si>
  <si>
    <t>por ciento de Asesorias Realizadas</t>
  </si>
  <si>
    <t>Aumentar la equidad en el acceso a una educacion formal consolidando los procesos asociados a la educacion y programas de apoyo institucional con estandares de calidad y abatir la desercion escolar con especial atencion hacia las personas en desventaja y condiciones de vulnerabilidad.</t>
  </si>
  <si>
    <t xml:space="preserve">CONTRIBUIR A PREVENIR LA DESERCIoN ESCOLAR EN EL NIVEL EDUCATIVO BASICO </t>
  </si>
  <si>
    <r>
      <t xml:space="preserve">NUMERO DE PERSONAS </t>
    </r>
    <r>
      <rPr>
        <u/>
        <sz val="9"/>
        <color indexed="8"/>
        <rFont val="Calibri"/>
        <family val="2"/>
      </rPr>
      <t>BENEFICIADAS  X 100</t>
    </r>
    <r>
      <rPr>
        <sz val="9"/>
        <color indexed="8"/>
        <rFont val="Calibri"/>
        <family val="2"/>
      </rPr>
      <t xml:space="preserve">    NUMERO  DE PERSONAS POR ATENDER </t>
    </r>
  </si>
  <si>
    <t>100por ciento</t>
  </si>
  <si>
    <t>Crear recuperar y mantener los espacios públicos emblematicos las areas verdes  urbanas a diferentes escalas y en diferentes zonas de la Ciudad y las calles como elementos articuladores del espacio público a fin de generar encuentros lazos de convivencia apropiacion social sentido de pertenencia y ambiente de seguridad para los habitantes y visitantes.</t>
  </si>
  <si>
    <t>No aplica</t>
  </si>
  <si>
    <t>Informes Quincenales y Mensuales que envia el area operativa</t>
  </si>
  <si>
    <t>105.42por ciento</t>
  </si>
  <si>
    <t>Fortalecer las condiciones para la prestacion del servicio público de limpia  su infraestructura equipamiento y mobiliario asi como las estaciones de transferencia e instalaciones diversas del sistema de tratamiento de residuos solidos.</t>
  </si>
  <si>
    <t>79.07por ciento</t>
  </si>
  <si>
    <t>Desarrollar programas de alto impacto economico y social para el aprovechamiento diversificado y sustentable del territorio la conservacion de los ecosistemas la biodiversidad y los servicios ambientales fomentando la participacion ciudadana.</t>
  </si>
  <si>
    <t>59.6por ciento</t>
  </si>
  <si>
    <t>MEJORAR Y MANTENER ACTUALIZADOS LOS CANALES DE DIFUSIoN DE LOS TRaMITES Y SERVICIOS QUE BRINDAN LOS DISTINTOS oRGANOS QUE INTEGRAN LA ADMINISTRACIoN PúBLICA DEL  DISTRITO FEDERAL PARA DAR CERTEZA JURiDICA A LA CIUDADANiA Y GARANTIZAR LA TRANSPARENCIA Y LA HOMOGENEIDAD EN LA PRESTACIoN DE LOS MISMOS.</t>
  </si>
  <si>
    <t>Eventos Realizados X 100 ENTRE LA meta POA 2016</t>
  </si>
  <si>
    <t>163.33por ciento</t>
  </si>
  <si>
    <t>Priorizar el traslado de personas mediante el uso de modos mas eficientes de transporte.</t>
  </si>
  <si>
    <t>Servicios proporcionados de estacionamiento con parquimetros en via pública en las Colonias Juarez y Cuauhtemoc.</t>
  </si>
  <si>
    <t>100por ciento (Número de Parquimetros Instalados Fideicomiso Cuauhtemoc + Número de Parquimetros instalados en el Fideicomiso  Juarez/Numero de espacios para la instalacion de Parquimetros en los dos fideicomisos )</t>
  </si>
  <si>
    <t>Reducir el tiempo real de atencion y resolucion de tramites y servicios disminuyendo el número de requisitos y de procedimientos y en su caso el costo de los mismos mediante la mejora de las disposiciones juridicas que se requieran.</t>
  </si>
  <si>
    <t>Porcentaje de Actualizaciones Administrativas realizados</t>
  </si>
  <si>
    <t xml:space="preserve"> MANUALES ADMINISTATIVOS ACTUALIZADOS  CON LA FINALIDAD MODERNIZACIoN DE LOS PROCEDIMIENTOS Y DE LA ESTRUCTURA ORGANICA</t>
  </si>
  <si>
    <t>158por ciento</t>
  </si>
  <si>
    <t>Establecer un Plan General que abarque y guie las acciones de profesionalizacion y capacitacion del Gobierno del Distrito Federal y que contemple tanto a quienes ingresen al Servicio Público de Carrera como a las servidoras y los servidores públicos en general.</t>
  </si>
  <si>
    <t>Porcentaje de Capacitacion y Actualizacion impartidos a Servidores Públicos</t>
  </si>
  <si>
    <t>CURSOS IMPARTIDOS DE CAPACIACIoN PARA LOS SERVIDORES PúBLICOS.</t>
  </si>
  <si>
    <t>Garantizar en coordinacion con las delegaciones que el acceso y uso del espacio público se lleve a cabo con el minimo de impactos negativos a terceras personas tanto en actividades de comercio como en concentraciones masivas en eventos religiosos culturales y deportivos y que toda expresion politica y social sea atendida de manera respetuosa y pueda canalizar sus demandas.</t>
  </si>
  <si>
    <t>PORCENTAJE DE EVENTOS CON ENFOQUE DE PREVENCIoN DE DELITO REALIZADOS</t>
  </si>
  <si>
    <t>SEGURIDAD EN ESPACIOS PúBLICOS</t>
  </si>
  <si>
    <t>Facilitar el goce y disfrute de los programas y servicios del Gobierno del Distrito Federal evitando la discriminacion por el origen etnico condicion juridica social o economica migratoria de salud de edad discapacidad sexo orientacion o preferencia sexual estado civil nacionalidad apariencia fisica forma de pensar o  situacion de calle entre otras de las personas en estricto apego a las normas de los programas sociales.</t>
  </si>
  <si>
    <t>Porcentaje de cumplimiento que se da en la ejecucion del Programa de servicios complementarios de apoyo a personas con discapacidad considerando que las personas beneficiarias han acreditado la condicion de discapacidad por lo que al garantizar la recepcion del apoyo se asegura evitar la discriminacion a toda la poblacion objetivo.</t>
  </si>
  <si>
    <t>105.5por ciento</t>
  </si>
  <si>
    <t>BRINDAR ATENCIoN INTEGRAL ASISTENCIAL Y EDUCATIVA A MENORES EN EDAD PREESCOLAR QUE VIVEN DENTRO Y FUERA DE LA DEMARCACIoN CON LA INTENCIoN DE SALVAGUARDAR LA INTEGRIDAD DE LOS MENORES CON APOYO PSICOPEDAGoGICO CONSIDERANDO EL DESARROLLO BIOPSICOSOCIAL DE LA COMUNIDAD EDUCATIVA</t>
  </si>
  <si>
    <t>101por ciento</t>
  </si>
  <si>
    <t>Promocion Turistica</t>
  </si>
  <si>
    <t>por cientoporcentaje de eventos realizados</t>
  </si>
  <si>
    <t>Promover el turismo dentro de la demarcacion</t>
  </si>
  <si>
    <t>Mejorar y facilitar la solicitud y resolucion de tramites asi como la prestacion de servicios a cargo de los distintos organos de la Administracion Pública del Distrito Federal.</t>
  </si>
  <si>
    <t>Porcentaje tramites</t>
  </si>
  <si>
    <t>Medir el porcentaje de tramites orientaciones y respuestas</t>
  </si>
  <si>
    <t>Tramite</t>
  </si>
  <si>
    <t>NO APLICA</t>
  </si>
  <si>
    <t>122.76por ciento</t>
  </si>
  <si>
    <t>Realizar acciones que garanticen el ejercicio pleno de los Derechos Culturales de las personas asi como el reconocimiento de la propia cultura para fortalecer la base del capital social y ejercer sus capacidades creativas y criticas</t>
  </si>
  <si>
    <t>El indicador mostrara el porcentaje del avance de la celebracion de los Eventos programados</t>
  </si>
  <si>
    <t xml:space="preserve">                                  Número de Eventos Realizados X 100 /  Número de Eventos Programados   </t>
  </si>
  <si>
    <t>108por ciento</t>
  </si>
  <si>
    <t>Indicadores de tema de interés público de la Delegación Cuauhtemoc</t>
  </si>
  <si>
    <t>Fecha de actualización: 31/12/2016</t>
  </si>
  <si>
    <t>Fecha de validación: 15/01/2017</t>
  </si>
  <si>
    <t>Área(s) o unidad(es) administrativa(s) que genera(n) o posee(n) la información:Dirección General de Administración, Dirección General de Desarrollo Social, Dirección General de Cultura, Dirección General de Servicios Urbanos, Dirección General de Seguridad Pública, Dirección General de Obras y Desarrollo Urbano, Dirección General Juridica y Gobierno, Coordinación de Ventanilla Unica, Subdirección del Centro de Servicios y Atención Ciudadana, Dirección de Protección Civil y Dirección de Desarrollo Economico y FOmento Cooperativo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</si>
</sst>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General"/>
  </numFmts>
  <fonts count="13" x14ac:knownFonts="1">
    <font>
      <sz val="11"/>
      <color theme="1"/>
      <name val="Calibri"/>
      <family val="2"/>
      <scheme val="minor"/>
    </font>
    <font>
      <sz val="8"/>
      <color theme="1"/>
      <name val="Calibri"/>
      <family val="2"/>
      <scheme val="minor"/>
    </font>
    <font>
      <sz val="9"/>
      <color theme="1"/>
      <name val="Calibri"/>
      <family val="2"/>
      <scheme val="minor"/>
    </font>
    <font>
      <u/>
      <sz val="11"/>
      <color theme="10"/>
      <name val="Calibri"/>
      <family val="2"/>
    </font>
    <font>
      <sz val="11"/>
      <color rgb="FF000000"/>
      <name val="Calibri"/>
      <family val="2"/>
    </font>
    <font>
      <sz val="9"/>
      <color rgb="FF000000"/>
      <name val="Calibri"/>
      <family val="2"/>
    </font>
    <font>
      <sz val="9"/>
      <name val="Calibri"/>
      <family val="2"/>
      <scheme val="minor"/>
    </font>
    <font>
      <sz val="11"/>
      <color theme="1"/>
      <name val="Calibri"/>
      <family val="2"/>
      <scheme val="minor"/>
    </font>
    <font>
      <sz val="11"/>
      <color rgb="FF000000"/>
      <name val="Arial"/>
      <family val="2"/>
    </font>
    <font>
      <b/>
      <sz val="12"/>
      <color indexed="8"/>
      <name val="Calibri"/>
      <family val="2"/>
    </font>
    <font>
      <sz val="12"/>
      <color indexed="8"/>
      <name val="Calibri"/>
      <family val="2"/>
    </font>
    <font>
      <sz val="9"/>
      <color indexed="8"/>
      <name val="Calibri"/>
      <family val="2"/>
    </font>
    <font>
      <u/>
      <sz val="9"/>
      <color indexed="8"/>
      <name val="Calibri"/>
      <family val="2"/>
    </font>
  </fonts>
  <fills count="3">
    <fill>
      <patternFill patternType="none"/>
    </fill>
    <fill>
      <patternFill patternType="gray125"/>
    </fill>
    <fill>
      <patternFill patternType="solid">
        <fgColor theme="0"/>
        <bgColor indexed="64"/>
      </patternFill>
    </fill>
  </fills>
  <borders count="28">
    <border>
      <left/>
      <right/>
      <top/>
      <bottom/>
      <diagonal/>
    </border>
    <border>
      <left/>
      <right/>
      <top/>
      <bottom style="medium">
        <color rgb="FF000000"/>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style="medium">
        <color indexed="64"/>
      </left>
      <right style="medium">
        <color indexed="64"/>
      </right>
      <top style="medium">
        <color indexed="64"/>
      </top>
      <bottom/>
      <diagonal/>
    </border>
    <border>
      <left style="medium">
        <color rgb="FF000000"/>
      </left>
      <right style="medium">
        <color rgb="FF000000"/>
      </right>
      <top style="medium">
        <color rgb="FF000000"/>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rgb="FF000000"/>
      </left>
      <right style="thin">
        <color rgb="FF000000"/>
      </right>
      <top/>
      <bottom/>
      <diagonal/>
    </border>
    <border>
      <left style="thin">
        <color indexed="64"/>
      </left>
      <right style="medium">
        <color indexed="64"/>
      </right>
      <top style="medium">
        <color indexed="64"/>
      </top>
      <bottom/>
      <diagonal/>
    </border>
    <border>
      <left style="thin">
        <color rgb="FF000000"/>
      </left>
      <right style="thin">
        <color rgb="FF000000"/>
      </right>
      <top style="thin">
        <color rgb="FF000000"/>
      </top>
      <bottom/>
      <diagonal/>
    </border>
  </borders>
  <cellStyleXfs count="8">
    <xf numFmtId="164" fontId="0" fillId="0" borderId="0"/>
    <xf numFmtId="164" fontId="3" fillId="0" borderId="0" applyNumberFormat="0" applyFill="0" applyBorder="0" applyAlignment="0" applyProtection="0">
      <alignment vertical="top"/>
      <protection locked="0"/>
    </xf>
    <xf numFmtId="164" fontId="4" fillId="0" borderId="0"/>
    <xf numFmtId="9" fontId="7" fillId="0" borderId="0" applyFont="0" applyFill="0" applyBorder="0" applyAlignment="0" applyProtection="0"/>
    <xf numFmtId="164" fontId="4" fillId="0" borderId="0" applyBorder="0" applyProtection="0"/>
    <xf numFmtId="164" fontId="8" fillId="0" borderId="0"/>
    <xf numFmtId="164" fontId="7" fillId="0" borderId="0"/>
    <xf numFmtId="9" fontId="7" fillId="0" borderId="0" applyFont="0" applyFill="0" applyBorder="0" applyAlignment="0" applyProtection="0"/>
  </cellStyleXfs>
  <cellXfs count="84">
    <xf numFmtId="164" fontId="0" fillId="0" borderId="0" xfId="0"/>
    <xf numFmtId="49" fontId="1" fillId="0" borderId="2" xfId="1" applyNumberFormat="1" applyFont="1" applyBorder="1" applyAlignment="1" applyProtection="1">
      <alignment horizontal="center" vertical="center" wrapText="1"/>
    </xf>
    <xf numFmtId="164" fontId="5" fillId="0" borderId="3" xfId="0" applyFont="1" applyBorder="1" applyAlignment="1">
      <alignment horizontal="center" vertical="center" wrapText="1"/>
    </xf>
    <xf numFmtId="10" fontId="5" fillId="0" borderId="3" xfId="0" applyNumberFormat="1" applyFont="1" applyBorder="1" applyAlignment="1">
      <alignment horizontal="center" vertical="center" wrapText="1"/>
    </xf>
    <xf numFmtId="164" fontId="2" fillId="0" borderId="6" xfId="0" applyFont="1" applyBorder="1" applyAlignment="1">
      <alignment horizontal="center" vertical="center" wrapText="1"/>
    </xf>
    <xf numFmtId="164" fontId="2" fillId="0" borderId="7" xfId="0" applyFont="1" applyBorder="1" applyAlignment="1">
      <alignment horizontal="center" vertical="center" wrapText="1"/>
    </xf>
    <xf numFmtId="9" fontId="2" fillId="0" borderId="7" xfId="0" applyNumberFormat="1" applyFont="1" applyBorder="1" applyAlignment="1">
      <alignment horizontal="center" vertical="center" wrapText="1"/>
    </xf>
    <xf numFmtId="164" fontId="6" fillId="2" borderId="5" xfId="0" applyFont="1" applyFill="1" applyBorder="1" applyAlignment="1">
      <alignment horizontal="justify" vertical="center" wrapText="1"/>
    </xf>
    <xf numFmtId="164" fontId="1" fillId="0" borderId="3" xfId="0" applyFont="1" applyBorder="1" applyAlignment="1">
      <alignment horizontal="center" vertical="center" wrapText="1"/>
    </xf>
    <xf numFmtId="164" fontId="2" fillId="0" borderId="9" xfId="0" applyFont="1" applyBorder="1" applyAlignment="1">
      <alignment horizontal="center" vertical="center" wrapText="1"/>
    </xf>
    <xf numFmtId="10" fontId="2" fillId="0" borderId="8" xfId="0" applyNumberFormat="1" applyFont="1" applyBorder="1" applyAlignment="1">
      <alignment horizontal="center" vertical="center" wrapText="1"/>
    </xf>
    <xf numFmtId="164" fontId="1" fillId="0" borderId="10" xfId="0" applyFont="1" applyBorder="1" applyAlignment="1">
      <alignment horizontal="center" vertical="center" wrapText="1"/>
    </xf>
    <xf numFmtId="164" fontId="1" fillId="0" borderId="11" xfId="0" applyFont="1" applyBorder="1" applyAlignment="1">
      <alignment horizontal="center" vertical="center" wrapText="1"/>
    </xf>
    <xf numFmtId="164" fontId="1" fillId="0" borderId="8" xfId="0" applyFont="1" applyBorder="1" applyAlignment="1">
      <alignment horizontal="center" vertical="center" wrapText="1"/>
    </xf>
    <xf numFmtId="164" fontId="1" fillId="0" borderId="7" xfId="0" applyFont="1" applyBorder="1" applyAlignment="1">
      <alignment horizontal="center" vertical="center" wrapText="1"/>
    </xf>
    <xf numFmtId="164" fontId="1" fillId="0" borderId="1" xfId="0" applyFont="1" applyBorder="1" applyAlignment="1">
      <alignment horizontal="center" vertical="center" wrapText="1"/>
    </xf>
    <xf numFmtId="164" fontId="1" fillId="0" borderId="12" xfId="0" applyFont="1" applyBorder="1" applyAlignment="1">
      <alignment horizontal="center" vertical="center" wrapText="1"/>
    </xf>
    <xf numFmtId="164" fontId="1" fillId="0" borderId="7" xfId="0" applyFont="1" applyFill="1" applyBorder="1" applyAlignment="1">
      <alignment horizontal="center" vertical="center" wrapText="1"/>
    </xf>
    <xf numFmtId="164" fontId="2" fillId="0" borderId="13" xfId="0" applyFont="1" applyBorder="1" applyAlignment="1">
      <alignment horizontal="center" vertical="center" wrapText="1"/>
    </xf>
    <xf numFmtId="164" fontId="2" fillId="0" borderId="14" xfId="0" applyFont="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7" xfId="0" applyNumberFormat="1" applyFont="1" applyBorder="1" applyAlignment="1">
      <alignment horizontal="center" vertical="center" wrapText="1"/>
    </xf>
    <xf numFmtId="164" fontId="2" fillId="0" borderId="15" xfId="0" applyFont="1" applyBorder="1" applyAlignment="1">
      <alignment horizontal="center" vertical="center" wrapText="1"/>
    </xf>
    <xf numFmtId="164" fontId="2" fillId="0" borderId="11" xfId="0" applyFont="1" applyBorder="1" applyAlignment="1">
      <alignment horizontal="center" vertical="center" wrapText="1"/>
    </xf>
    <xf numFmtId="164" fontId="2" fillId="0" borderId="1" xfId="0" applyFont="1" applyBorder="1" applyAlignment="1">
      <alignment horizontal="center" vertical="center" wrapText="1"/>
    </xf>
    <xf numFmtId="3" fontId="2" fillId="0" borderId="1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164" fontId="2" fillId="0" borderId="16" xfId="0" applyFont="1" applyBorder="1" applyAlignment="1">
      <alignment horizontal="center" vertical="center" wrapText="1"/>
    </xf>
    <xf numFmtId="164" fontId="2" fillId="0" borderId="17" xfId="0" applyFont="1" applyBorder="1" applyAlignment="1">
      <alignment horizontal="center" vertical="center" wrapText="1"/>
    </xf>
    <xf numFmtId="164" fontId="5" fillId="0" borderId="3" xfId="2" applyFont="1" applyFill="1" applyBorder="1" applyAlignment="1" applyProtection="1">
      <alignment horizontal="center" vertical="center" wrapText="1"/>
    </xf>
    <xf numFmtId="164" fontId="5" fillId="0" borderId="18" xfId="0" applyFont="1" applyBorder="1" applyAlignment="1">
      <alignment horizontal="center" vertical="center" wrapText="1"/>
    </xf>
    <xf numFmtId="164" fontId="5" fillId="0" borderId="0" xfId="0" applyFont="1" applyAlignment="1">
      <alignment horizontal="center" vertical="center" wrapText="1"/>
    </xf>
    <xf numFmtId="164" fontId="5" fillId="0" borderId="19" xfId="2" applyFont="1" applyFill="1" applyBorder="1" applyAlignment="1" applyProtection="1">
      <alignment horizontal="center" vertical="center" wrapText="1"/>
    </xf>
    <xf numFmtId="164" fontId="10" fillId="0" borderId="0" xfId="0" applyFont="1"/>
    <xf numFmtId="164" fontId="10" fillId="0" borderId="23" xfId="0" applyFont="1" applyBorder="1" applyAlignment="1">
      <alignment horizontal="center" vertical="center" wrapText="1"/>
    </xf>
    <xf numFmtId="164" fontId="10" fillId="0" borderId="24" xfId="0" applyFont="1" applyBorder="1" applyAlignment="1">
      <alignment horizontal="center" vertical="center" wrapText="1"/>
    </xf>
    <xf numFmtId="164" fontId="10" fillId="0" borderId="24" xfId="0" applyFont="1" applyBorder="1" applyAlignment="1">
      <alignment horizontal="justify" vertical="center" wrapText="1"/>
    </xf>
    <xf numFmtId="164" fontId="10" fillId="0" borderId="0" xfId="0" applyFont="1" applyAlignment="1">
      <alignment vertical="center"/>
    </xf>
    <xf numFmtId="3" fontId="10" fillId="0" borderId="23" xfId="0" applyNumberFormat="1" applyFont="1" applyBorder="1" applyAlignment="1">
      <alignment horizontal="center" vertical="center" wrapText="1"/>
    </xf>
    <xf numFmtId="3" fontId="10" fillId="0" borderId="24" xfId="0" applyNumberFormat="1" applyFont="1" applyBorder="1" applyAlignment="1">
      <alignment horizontal="center" vertical="center" wrapText="1"/>
    </xf>
    <xf numFmtId="0" fontId="10" fillId="0" borderId="24" xfId="0" applyNumberFormat="1" applyFont="1" applyBorder="1" applyAlignment="1">
      <alignment horizontal="justify" vertical="center" wrapText="1"/>
    </xf>
    <xf numFmtId="10" fontId="10" fillId="0" borderId="23" xfId="0" applyNumberFormat="1" applyFont="1" applyBorder="1" applyAlignment="1">
      <alignment horizontal="center" vertical="center" wrapText="1"/>
    </xf>
    <xf numFmtId="10" fontId="10" fillId="0" borderId="24" xfId="0" applyNumberFormat="1" applyFont="1" applyBorder="1" applyAlignment="1">
      <alignment horizontal="center" vertical="center" wrapText="1"/>
    </xf>
    <xf numFmtId="4" fontId="10" fillId="0" borderId="24" xfId="0" applyNumberFormat="1" applyFont="1" applyBorder="1" applyAlignment="1">
      <alignment horizontal="center" vertical="center" wrapText="1"/>
    </xf>
    <xf numFmtId="10" fontId="1" fillId="0" borderId="25" xfId="0" applyNumberFormat="1" applyFont="1" applyFill="1" applyBorder="1" applyAlignment="1">
      <alignment horizontal="center" vertical="center" wrapText="1"/>
    </xf>
    <xf numFmtId="2" fontId="1" fillId="0" borderId="7" xfId="0" applyNumberFormat="1" applyFont="1" applyBorder="1" applyAlignment="1">
      <alignment horizontal="center" vertical="center" wrapText="1"/>
    </xf>
    <xf numFmtId="164" fontId="10" fillId="2" borderId="21" xfId="0" applyFont="1" applyFill="1" applyBorder="1" applyAlignment="1">
      <alignment horizontal="center" vertical="center"/>
    </xf>
    <xf numFmtId="164" fontId="10" fillId="2" borderId="22" xfId="0" applyFont="1" applyFill="1" applyBorder="1" applyAlignment="1">
      <alignment horizontal="center" vertical="center" wrapText="1"/>
    </xf>
    <xf numFmtId="9" fontId="2" fillId="0" borderId="8" xfId="0" applyNumberFormat="1" applyFont="1" applyBorder="1" applyAlignment="1">
      <alignment horizontal="center" vertical="center" wrapText="1"/>
    </xf>
    <xf numFmtId="164" fontId="2" fillId="0" borderId="8" xfId="0" applyFont="1" applyBorder="1" applyAlignment="1">
      <alignment horizontal="center" vertical="center" wrapText="1"/>
    </xf>
    <xf numFmtId="164" fontId="9" fillId="0" borderId="20" xfId="0" applyFont="1" applyBorder="1" applyAlignment="1">
      <alignment vertical="center"/>
    </xf>
    <xf numFmtId="164" fontId="11" fillId="0" borderId="8" xfId="6" applyFont="1" applyBorder="1" applyAlignment="1">
      <alignment horizontal="center" vertical="center" wrapText="1"/>
    </xf>
    <xf numFmtId="0" fontId="11" fillId="0" borderId="8" xfId="6" applyNumberFormat="1" applyFont="1" applyBorder="1" applyAlignment="1">
      <alignment horizontal="center" vertical="center" wrapText="1"/>
    </xf>
    <xf numFmtId="49" fontId="2" fillId="0" borderId="8" xfId="1" applyNumberFormat="1" applyFont="1" applyBorder="1" applyAlignment="1" applyProtection="1">
      <alignment horizontal="center" vertical="center" wrapText="1"/>
    </xf>
    <xf numFmtId="164" fontId="11" fillId="0" borderId="23" xfId="0" applyFont="1" applyBorder="1" applyAlignment="1">
      <alignment horizontal="center" vertical="center" wrapText="1"/>
    </xf>
    <xf numFmtId="164" fontId="11" fillId="0" borderId="24" xfId="0" applyFont="1" applyBorder="1" applyAlignment="1">
      <alignment horizontal="center" vertical="center" wrapText="1"/>
    </xf>
    <xf numFmtId="0" fontId="11" fillId="0" borderId="24" xfId="0" applyNumberFormat="1" applyFont="1" applyBorder="1" applyAlignment="1">
      <alignment horizontal="justify" vertical="center" wrapText="1"/>
    </xf>
    <xf numFmtId="49" fontId="2" fillId="0" borderId="2" xfId="1" applyNumberFormat="1" applyFont="1" applyBorder="1" applyAlignment="1" applyProtection="1">
      <alignment horizontal="center" vertical="center" wrapText="1"/>
    </xf>
    <xf numFmtId="164" fontId="11" fillId="0" borderId="24" xfId="0" applyFont="1" applyBorder="1" applyAlignment="1">
      <alignment horizontal="justify" vertical="center" wrapText="1"/>
    </xf>
    <xf numFmtId="10" fontId="10" fillId="0" borderId="24" xfId="7" applyNumberFormat="1" applyFont="1" applyBorder="1" applyAlignment="1">
      <alignment horizontal="center" vertical="center" wrapText="1"/>
    </xf>
    <xf numFmtId="49" fontId="1" fillId="0" borderId="26" xfId="1" applyNumberFormat="1" applyFont="1" applyBorder="1" applyAlignment="1" applyProtection="1">
      <alignment horizontal="center" vertical="center" wrapText="1"/>
    </xf>
    <xf numFmtId="164" fontId="10" fillId="0" borderId="20" xfId="0" applyFont="1" applyBorder="1" applyAlignment="1">
      <alignment horizontal="center" vertical="center" wrapText="1"/>
    </xf>
    <xf numFmtId="49" fontId="1" fillId="0" borderId="8" xfId="1" applyNumberFormat="1" applyFont="1" applyBorder="1" applyAlignment="1" applyProtection="1">
      <alignment horizontal="center" vertical="center" wrapText="1"/>
    </xf>
    <xf numFmtId="164" fontId="2" fillId="0" borderId="8" xfId="0" applyFont="1" applyFill="1" applyBorder="1" applyAlignment="1" applyProtection="1">
      <alignment horizontal="center" vertical="center" wrapText="1"/>
    </xf>
    <xf numFmtId="0" fontId="2" fillId="0" borderId="7" xfId="3" applyNumberFormat="1" applyFont="1" applyBorder="1" applyAlignment="1">
      <alignment horizontal="center" vertical="center" wrapText="1"/>
    </xf>
    <xf numFmtId="9" fontId="2" fillId="0" borderId="11" xfId="7" applyFont="1" applyBorder="1" applyAlignment="1">
      <alignment horizontal="center" vertical="center" wrapText="1"/>
    </xf>
    <xf numFmtId="164" fontId="2" fillId="0" borderId="0" xfId="0" applyFont="1" applyBorder="1" applyAlignment="1">
      <alignment horizontal="center" vertical="center" wrapText="1"/>
    </xf>
    <xf numFmtId="9" fontId="2" fillId="0" borderId="13" xfId="7" applyFont="1" applyBorder="1" applyAlignment="1">
      <alignment horizontal="center" vertical="center" wrapText="1"/>
    </xf>
    <xf numFmtId="9" fontId="2" fillId="0" borderId="7" xfId="7" applyFont="1" applyBorder="1" applyAlignment="1">
      <alignment horizontal="center" vertical="center" wrapText="1"/>
    </xf>
    <xf numFmtId="9" fontId="1" fillId="0" borderId="7" xfId="7" applyFont="1" applyBorder="1" applyAlignment="1">
      <alignment horizontal="center" vertical="center" wrapText="1"/>
    </xf>
    <xf numFmtId="164" fontId="1" fillId="0" borderId="27" xfId="0" applyFont="1" applyBorder="1" applyAlignment="1">
      <alignment horizontal="center" vertical="center" wrapText="1"/>
    </xf>
    <xf numFmtId="9" fontId="1" fillId="0" borderId="25" xfId="7" applyFont="1" applyFill="1" applyBorder="1" applyAlignment="1">
      <alignment horizontal="center" vertical="center" wrapText="1"/>
    </xf>
    <xf numFmtId="164" fontId="1" fillId="0" borderId="4" xfId="0" applyFont="1" applyBorder="1" applyAlignment="1">
      <alignment horizontal="center" vertical="center" wrapText="1"/>
    </xf>
    <xf numFmtId="164" fontId="1" fillId="0" borderId="8" xfId="0" applyFont="1" applyFill="1" applyBorder="1" applyAlignment="1" applyProtection="1">
      <alignment horizontal="center" vertical="center" wrapText="1"/>
    </xf>
    <xf numFmtId="9" fontId="2" fillId="0" borderId="13" xfId="0" applyNumberFormat="1" applyFont="1" applyBorder="1" applyAlignment="1">
      <alignment horizontal="center" vertical="center" wrapText="1"/>
    </xf>
    <xf numFmtId="164" fontId="2" fillId="0" borderId="8" xfId="0" applyFont="1" applyBorder="1" applyAlignment="1">
      <alignment vertical="center" wrapText="1"/>
    </xf>
    <xf numFmtId="164" fontId="2" fillId="0" borderId="8" xfId="0" applyNumberFormat="1" applyFont="1" applyBorder="1" applyAlignment="1">
      <alignment vertical="center" wrapText="1"/>
    </xf>
    <xf numFmtId="9" fontId="2" fillId="0" borderId="8" xfId="0" applyNumberFormat="1" applyFont="1" applyBorder="1" applyAlignment="1">
      <alignment vertical="center" wrapText="1"/>
    </xf>
    <xf numFmtId="164" fontId="5" fillId="0" borderId="27" xfId="2" applyFont="1" applyBorder="1" applyAlignment="1">
      <alignment horizontal="center" vertical="center" wrapText="1"/>
    </xf>
    <xf numFmtId="164" fontId="5" fillId="0" borderId="27" xfId="0" applyFont="1" applyBorder="1" applyAlignment="1">
      <alignment horizontal="center" vertical="center" wrapText="1"/>
    </xf>
    <xf numFmtId="10" fontId="5" fillId="0" borderId="27"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164" fontId="9" fillId="0" borderId="0" xfId="0" applyFont="1" applyAlignment="1">
      <alignment horizontal="left" vertical="center"/>
    </xf>
    <xf numFmtId="164" fontId="10" fillId="0" borderId="0" xfId="0" applyFont="1" applyAlignment="1">
      <alignment horizontal="center" vertical="center" wrapText="1"/>
    </xf>
  </cellXfs>
  <cellStyles count="8">
    <cellStyle name="Excel Built-in Normal" xfId="2"/>
    <cellStyle name="Excel Built-in Normal 2" xfId="4"/>
    <cellStyle name="Hipervínculo" xfId="1" builtinId="8"/>
    <cellStyle name="Normal" xfId="0" builtinId="0"/>
    <cellStyle name="Normal 2" xfId="5"/>
    <cellStyle name="Normal 3" xfId="6"/>
    <cellStyle name="Porcentaje" xfId="3" builtinId="5"/>
    <cellStyle name="Porcentaj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05_2016-T01-T04_Indicador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abSelected="1" zoomScale="70" zoomScaleNormal="70" workbookViewId="0">
      <selection activeCell="I49" sqref="I49"/>
    </sheetView>
  </sheetViews>
  <sheetFormatPr baseColWidth="10" defaultRowHeight="15" x14ac:dyDescent="0.25"/>
  <cols>
    <col min="3" max="3" width="28.140625" customWidth="1"/>
    <col min="6" max="6" width="32.28515625" customWidth="1"/>
    <col min="7" max="7" width="16" customWidth="1"/>
    <col min="15" max="15" width="41.5703125" customWidth="1"/>
  </cols>
  <sheetData>
    <row r="1" spans="1:15" ht="15.75" x14ac:dyDescent="0.25">
      <c r="A1" s="82" t="s">
        <v>14</v>
      </c>
      <c r="B1" s="82"/>
      <c r="C1" s="82"/>
      <c r="D1" s="33"/>
    </row>
    <row r="2" spans="1:15" ht="16.5" thickBot="1" x14ac:dyDescent="0.3">
      <c r="A2" s="50" t="s">
        <v>201</v>
      </c>
      <c r="B2" s="50"/>
      <c r="C2" s="50"/>
      <c r="D2" s="50"/>
    </row>
    <row r="3" spans="1:15" ht="161.25" customHeight="1" thickBot="1" x14ac:dyDescent="0.3">
      <c r="A3" s="46" t="s">
        <v>0</v>
      </c>
      <c r="B3" s="47" t="s">
        <v>1</v>
      </c>
      <c r="C3" s="47" t="s">
        <v>2</v>
      </c>
      <c r="D3" s="47" t="s">
        <v>83</v>
      </c>
      <c r="E3" s="47" t="s">
        <v>84</v>
      </c>
      <c r="F3" s="47" t="s">
        <v>85</v>
      </c>
      <c r="G3" s="47" t="s">
        <v>3</v>
      </c>
      <c r="H3" s="47" t="s">
        <v>4</v>
      </c>
      <c r="I3" s="47" t="s">
        <v>5</v>
      </c>
      <c r="J3" s="46" t="s">
        <v>89</v>
      </c>
      <c r="K3" s="47" t="s">
        <v>6</v>
      </c>
      <c r="L3" s="47" t="s">
        <v>90</v>
      </c>
      <c r="M3" s="47" t="s">
        <v>7</v>
      </c>
      <c r="N3" s="47" t="s">
        <v>91</v>
      </c>
      <c r="O3" s="47" t="s">
        <v>92</v>
      </c>
    </row>
    <row r="4" spans="1:15" ht="192" customHeight="1" thickBot="1" x14ac:dyDescent="0.3">
      <c r="A4" s="51">
        <v>2016</v>
      </c>
      <c r="B4" s="51" t="s">
        <v>54</v>
      </c>
      <c r="C4" s="52" t="s">
        <v>104</v>
      </c>
      <c r="D4" s="51" t="s">
        <v>86</v>
      </c>
      <c r="E4" s="51" t="s">
        <v>10</v>
      </c>
      <c r="F4" s="52" t="s">
        <v>105</v>
      </c>
      <c r="G4" s="51" t="s">
        <v>87</v>
      </c>
      <c r="H4" s="51" t="s">
        <v>99</v>
      </c>
      <c r="I4" s="51" t="s">
        <v>12</v>
      </c>
      <c r="J4" s="51">
        <v>1</v>
      </c>
      <c r="K4" s="51">
        <v>1</v>
      </c>
      <c r="L4" s="51">
        <v>2</v>
      </c>
      <c r="M4" s="51">
        <v>0</v>
      </c>
      <c r="N4" s="51" t="s">
        <v>59</v>
      </c>
      <c r="O4" s="53" t="s">
        <v>106</v>
      </c>
    </row>
    <row r="5" spans="1:15" ht="242.25" customHeight="1" thickBot="1" x14ac:dyDescent="0.3">
      <c r="A5" s="54">
        <v>2016</v>
      </c>
      <c r="B5" s="55" t="s">
        <v>54</v>
      </c>
      <c r="C5" s="56" t="s">
        <v>107</v>
      </c>
      <c r="D5" s="55" t="s">
        <v>86</v>
      </c>
      <c r="E5" s="55" t="s">
        <v>10</v>
      </c>
      <c r="F5" s="56" t="s">
        <v>105</v>
      </c>
      <c r="G5" s="55" t="s">
        <v>87</v>
      </c>
      <c r="H5" s="55" t="s">
        <v>99</v>
      </c>
      <c r="I5" s="55" t="s">
        <v>12</v>
      </c>
      <c r="J5" s="54">
        <v>2</v>
      </c>
      <c r="K5" s="55">
        <v>2</v>
      </c>
      <c r="L5" s="55">
        <v>2</v>
      </c>
      <c r="M5" s="55">
        <v>0</v>
      </c>
      <c r="N5" s="55" t="s">
        <v>59</v>
      </c>
      <c r="O5" s="57" t="s">
        <v>106</v>
      </c>
    </row>
    <row r="6" spans="1:15" ht="180.75" thickBot="1" x14ac:dyDescent="0.3">
      <c r="A6" s="54">
        <v>2016</v>
      </c>
      <c r="B6" s="55" t="s">
        <v>54</v>
      </c>
      <c r="C6" s="58" t="s">
        <v>108</v>
      </c>
      <c r="D6" s="55" t="s">
        <v>86</v>
      </c>
      <c r="E6" s="55" t="s">
        <v>10</v>
      </c>
      <c r="F6" s="58" t="s">
        <v>109</v>
      </c>
      <c r="G6" s="55" t="s">
        <v>87</v>
      </c>
      <c r="H6" s="55" t="s">
        <v>99</v>
      </c>
      <c r="I6" s="55" t="s">
        <v>12</v>
      </c>
      <c r="J6" s="54">
        <v>1</v>
      </c>
      <c r="K6" s="55">
        <v>1</v>
      </c>
      <c r="L6" s="55">
        <v>2</v>
      </c>
      <c r="M6" s="55">
        <v>0</v>
      </c>
      <c r="N6" s="55" t="s">
        <v>59</v>
      </c>
      <c r="O6" s="57" t="s">
        <v>106</v>
      </c>
    </row>
    <row r="7" spans="1:15" ht="218.25" customHeight="1" thickBot="1" x14ac:dyDescent="0.3">
      <c r="A7" s="54">
        <v>2016</v>
      </c>
      <c r="B7" s="55" t="s">
        <v>54</v>
      </c>
      <c r="C7" s="56" t="s">
        <v>110</v>
      </c>
      <c r="D7" s="55" t="s">
        <v>86</v>
      </c>
      <c r="E7" s="55" t="s">
        <v>10</v>
      </c>
      <c r="F7" s="58" t="s">
        <v>111</v>
      </c>
      <c r="G7" s="55" t="s">
        <v>87</v>
      </c>
      <c r="H7" s="55" t="s">
        <v>99</v>
      </c>
      <c r="I7" s="55" t="s">
        <v>12</v>
      </c>
      <c r="J7" s="54">
        <v>0</v>
      </c>
      <c r="K7" s="55">
        <v>0</v>
      </c>
      <c r="L7" s="55">
        <v>3</v>
      </c>
      <c r="M7" s="55">
        <v>0</v>
      </c>
      <c r="N7" s="55" t="s">
        <v>59</v>
      </c>
      <c r="O7" s="57" t="s">
        <v>106</v>
      </c>
    </row>
    <row r="8" spans="1:15" ht="237" customHeight="1" thickBot="1" x14ac:dyDescent="0.3">
      <c r="A8" s="54">
        <v>2016</v>
      </c>
      <c r="B8" s="55" t="s">
        <v>54</v>
      </c>
      <c r="C8" s="56" t="s">
        <v>110</v>
      </c>
      <c r="D8" s="55" t="s">
        <v>86</v>
      </c>
      <c r="E8" s="55" t="s">
        <v>10</v>
      </c>
      <c r="F8" s="58" t="s">
        <v>111</v>
      </c>
      <c r="G8" s="55" t="s">
        <v>87</v>
      </c>
      <c r="H8" s="55" t="s">
        <v>99</v>
      </c>
      <c r="I8" s="55" t="s">
        <v>12</v>
      </c>
      <c r="J8" s="54">
        <v>0</v>
      </c>
      <c r="K8" s="55">
        <v>0</v>
      </c>
      <c r="L8" s="55">
        <v>2</v>
      </c>
      <c r="M8" s="55">
        <v>0</v>
      </c>
      <c r="N8" s="55" t="s">
        <v>59</v>
      </c>
      <c r="O8" s="57" t="s">
        <v>106</v>
      </c>
    </row>
    <row r="9" spans="1:15" ht="240.75" thickBot="1" x14ac:dyDescent="0.3">
      <c r="A9" s="54">
        <v>2016</v>
      </c>
      <c r="B9" s="55" t="s">
        <v>54</v>
      </c>
      <c r="C9" s="58" t="s">
        <v>112</v>
      </c>
      <c r="D9" s="55" t="s">
        <v>86</v>
      </c>
      <c r="E9" s="55" t="s">
        <v>10</v>
      </c>
      <c r="F9" s="58" t="s">
        <v>113</v>
      </c>
      <c r="G9" s="55" t="s">
        <v>87</v>
      </c>
      <c r="H9" s="55" t="s">
        <v>99</v>
      </c>
      <c r="I9" s="55" t="s">
        <v>12</v>
      </c>
      <c r="J9" s="54">
        <v>0</v>
      </c>
      <c r="K9" s="55">
        <v>0</v>
      </c>
      <c r="L9" s="55">
        <v>13</v>
      </c>
      <c r="M9" s="55">
        <v>0</v>
      </c>
      <c r="N9" s="55" t="s">
        <v>59</v>
      </c>
      <c r="O9" s="57" t="s">
        <v>106</v>
      </c>
    </row>
    <row r="10" spans="1:15" ht="394.5" thickBot="1" x14ac:dyDescent="0.3">
      <c r="A10" s="34">
        <v>2016</v>
      </c>
      <c r="B10" s="35" t="s">
        <v>54</v>
      </c>
      <c r="C10" s="36" t="s">
        <v>114</v>
      </c>
      <c r="D10" s="35" t="s">
        <v>86</v>
      </c>
      <c r="E10" s="35" t="s">
        <v>10</v>
      </c>
      <c r="F10" s="36" t="s">
        <v>113</v>
      </c>
      <c r="G10" s="35" t="s">
        <v>87</v>
      </c>
      <c r="H10" s="35" t="s">
        <v>99</v>
      </c>
      <c r="I10" s="35" t="s">
        <v>12</v>
      </c>
      <c r="J10" s="34">
        <v>1</v>
      </c>
      <c r="K10" s="35">
        <v>1</v>
      </c>
      <c r="L10" s="35">
        <v>3</v>
      </c>
      <c r="M10" s="35">
        <v>0</v>
      </c>
      <c r="N10" s="35" t="s">
        <v>59</v>
      </c>
      <c r="O10" s="1" t="s">
        <v>106</v>
      </c>
    </row>
    <row r="11" spans="1:15" ht="347.25" thickBot="1" x14ac:dyDescent="0.3">
      <c r="A11" s="34">
        <v>2016</v>
      </c>
      <c r="B11" s="35" t="s">
        <v>54</v>
      </c>
      <c r="C11" s="36" t="s">
        <v>115</v>
      </c>
      <c r="D11" s="35" t="s">
        <v>86</v>
      </c>
      <c r="E11" s="35" t="s">
        <v>10</v>
      </c>
      <c r="F11" s="36" t="s">
        <v>116</v>
      </c>
      <c r="G11" s="35" t="s">
        <v>87</v>
      </c>
      <c r="H11" s="35" t="s">
        <v>103</v>
      </c>
      <c r="I11" s="35" t="s">
        <v>117</v>
      </c>
      <c r="J11" s="38">
        <v>550</v>
      </c>
      <c r="K11" s="39">
        <v>550</v>
      </c>
      <c r="L11" s="39">
        <v>5431</v>
      </c>
      <c r="M11" s="42" t="s">
        <v>118</v>
      </c>
      <c r="N11" s="35" t="s">
        <v>59</v>
      </c>
      <c r="O11" s="1" t="s">
        <v>106</v>
      </c>
    </row>
    <row r="12" spans="1:15" ht="205.5" thickBot="1" x14ac:dyDescent="0.3">
      <c r="A12" s="34">
        <v>2016</v>
      </c>
      <c r="B12" s="35" t="s">
        <v>54</v>
      </c>
      <c r="C12" s="36" t="s">
        <v>119</v>
      </c>
      <c r="D12" s="35" t="s">
        <v>86</v>
      </c>
      <c r="E12" s="35" t="s">
        <v>10</v>
      </c>
      <c r="F12" s="36" t="s">
        <v>120</v>
      </c>
      <c r="G12" s="35" t="s">
        <v>102</v>
      </c>
      <c r="H12" s="35" t="s">
        <v>88</v>
      </c>
      <c r="I12" s="35" t="s">
        <v>12</v>
      </c>
      <c r="J12" s="34">
        <v>532</v>
      </c>
      <c r="K12" s="35">
        <v>532</v>
      </c>
      <c r="L12" s="35">
        <v>532</v>
      </c>
      <c r="M12" s="42" t="s">
        <v>121</v>
      </c>
      <c r="N12" s="35" t="s">
        <v>59</v>
      </c>
      <c r="O12" s="1" t="s">
        <v>106</v>
      </c>
    </row>
    <row r="13" spans="1:15" ht="262.5" customHeight="1" thickBot="1" x14ac:dyDescent="0.3">
      <c r="A13" s="34">
        <v>2016</v>
      </c>
      <c r="B13" s="35" t="s">
        <v>54</v>
      </c>
      <c r="C13" s="36" t="s">
        <v>119</v>
      </c>
      <c r="D13" s="35" t="s">
        <v>86</v>
      </c>
      <c r="E13" s="35" t="s">
        <v>10</v>
      </c>
      <c r="F13" s="36" t="s">
        <v>120</v>
      </c>
      <c r="G13" s="35" t="s">
        <v>87</v>
      </c>
      <c r="H13" s="35" t="s">
        <v>88</v>
      </c>
      <c r="I13" s="35" t="s">
        <v>12</v>
      </c>
      <c r="J13" s="38">
        <v>0</v>
      </c>
      <c r="K13" s="38">
        <v>0</v>
      </c>
      <c r="L13" s="39">
        <v>2</v>
      </c>
      <c r="M13" s="35">
        <v>0</v>
      </c>
      <c r="N13" s="35" t="s">
        <v>59</v>
      </c>
      <c r="O13" s="1" t="s">
        <v>106</v>
      </c>
    </row>
    <row r="14" spans="1:15" ht="273" customHeight="1" thickBot="1" x14ac:dyDescent="0.3">
      <c r="A14" s="34">
        <v>2016</v>
      </c>
      <c r="B14" s="35" t="s">
        <v>54</v>
      </c>
      <c r="C14" s="36" t="s">
        <v>122</v>
      </c>
      <c r="D14" s="35" t="s">
        <v>86</v>
      </c>
      <c r="E14" s="35" t="s">
        <v>10</v>
      </c>
      <c r="F14" s="36" t="s">
        <v>120</v>
      </c>
      <c r="G14" s="35" t="s">
        <v>101</v>
      </c>
      <c r="H14" s="35" t="s">
        <v>100</v>
      </c>
      <c r="I14" s="35" t="s">
        <v>12</v>
      </c>
      <c r="J14" s="34">
        <v>531</v>
      </c>
      <c r="K14" s="35">
        <v>531</v>
      </c>
      <c r="L14" s="35">
        <v>531</v>
      </c>
      <c r="M14" s="59" t="s">
        <v>123</v>
      </c>
      <c r="N14" s="35" t="s">
        <v>59</v>
      </c>
      <c r="O14" s="1" t="s">
        <v>106</v>
      </c>
    </row>
    <row r="15" spans="1:15" ht="237" thickBot="1" x14ac:dyDescent="0.3">
      <c r="A15" s="34">
        <v>2016</v>
      </c>
      <c r="B15" s="35" t="s">
        <v>54</v>
      </c>
      <c r="C15" s="40" t="s">
        <v>124</v>
      </c>
      <c r="D15" s="35" t="s">
        <v>86</v>
      </c>
      <c r="E15" s="35" t="s">
        <v>10</v>
      </c>
      <c r="F15" s="36" t="s">
        <v>125</v>
      </c>
      <c r="G15" s="35" t="s">
        <v>87</v>
      </c>
      <c r="H15" s="35" t="s">
        <v>61</v>
      </c>
      <c r="I15" s="35" t="s">
        <v>12</v>
      </c>
      <c r="J15" s="38">
        <v>14204</v>
      </c>
      <c r="K15" s="39">
        <v>14204</v>
      </c>
      <c r="L15" s="43">
        <v>14260</v>
      </c>
      <c r="M15" s="42" t="s">
        <v>126</v>
      </c>
      <c r="N15" s="35" t="s">
        <v>13</v>
      </c>
      <c r="O15" s="1" t="s">
        <v>106</v>
      </c>
    </row>
    <row r="16" spans="1:15" ht="384.75" customHeight="1" thickBot="1" x14ac:dyDescent="0.3">
      <c r="A16" s="34">
        <v>2016</v>
      </c>
      <c r="B16" s="35" t="s">
        <v>54</v>
      </c>
      <c r="C16" s="40" t="s">
        <v>127</v>
      </c>
      <c r="D16" s="35" t="s">
        <v>86</v>
      </c>
      <c r="E16" s="35" t="s">
        <v>10</v>
      </c>
      <c r="F16" s="36" t="s">
        <v>128</v>
      </c>
      <c r="G16" s="35" t="s">
        <v>87</v>
      </c>
      <c r="H16" s="35" t="s">
        <v>94</v>
      </c>
      <c r="I16" s="35" t="s">
        <v>12</v>
      </c>
      <c r="J16" s="38">
        <v>531</v>
      </c>
      <c r="K16" s="38">
        <v>531</v>
      </c>
      <c r="L16" s="43">
        <v>630876</v>
      </c>
      <c r="M16" s="42" t="s">
        <v>129</v>
      </c>
      <c r="N16" s="35" t="s">
        <v>59</v>
      </c>
      <c r="O16" s="1" t="s">
        <v>106</v>
      </c>
    </row>
    <row r="17" spans="1:15" ht="284.25" thickBot="1" x14ac:dyDescent="0.3">
      <c r="A17" s="34">
        <v>2016</v>
      </c>
      <c r="B17" s="35" t="s">
        <v>54</v>
      </c>
      <c r="C17" s="40" t="s">
        <v>130</v>
      </c>
      <c r="D17" s="35" t="s">
        <v>86</v>
      </c>
      <c r="E17" s="35" t="s">
        <v>10</v>
      </c>
      <c r="F17" s="36" t="s">
        <v>131</v>
      </c>
      <c r="G17" s="35" t="s">
        <v>87</v>
      </c>
      <c r="H17" s="35" t="s">
        <v>99</v>
      </c>
      <c r="I17" s="35" t="s">
        <v>12</v>
      </c>
      <c r="J17" s="34">
        <v>1</v>
      </c>
      <c r="K17" s="35">
        <v>1</v>
      </c>
      <c r="L17" s="35">
        <v>4</v>
      </c>
      <c r="M17" s="35">
        <v>0</v>
      </c>
      <c r="N17" s="35" t="s">
        <v>59</v>
      </c>
      <c r="O17" s="60" t="s">
        <v>106</v>
      </c>
    </row>
    <row r="18" spans="1:15" ht="300" thickBot="1" x14ac:dyDescent="0.3">
      <c r="A18" s="34">
        <v>2016</v>
      </c>
      <c r="B18" s="35" t="s">
        <v>54</v>
      </c>
      <c r="C18" s="40" t="s">
        <v>132</v>
      </c>
      <c r="D18" s="35" t="s">
        <v>86</v>
      </c>
      <c r="E18" s="35" t="s">
        <v>10</v>
      </c>
      <c r="F18" s="36" t="s">
        <v>133</v>
      </c>
      <c r="G18" s="35" t="s">
        <v>87</v>
      </c>
      <c r="H18" s="35" t="s">
        <v>94</v>
      </c>
      <c r="I18" s="35" t="s">
        <v>12</v>
      </c>
      <c r="J18" s="38">
        <v>0</v>
      </c>
      <c r="K18" s="38">
        <v>0</v>
      </c>
      <c r="L18" s="39">
        <v>126473</v>
      </c>
      <c r="M18" s="38">
        <v>0</v>
      </c>
      <c r="N18" s="61" t="s">
        <v>59</v>
      </c>
      <c r="O18" s="62" t="s">
        <v>106</v>
      </c>
    </row>
    <row r="19" spans="1:15" ht="312" customHeight="1" thickBot="1" x14ac:dyDescent="0.3">
      <c r="A19" s="34">
        <v>2016</v>
      </c>
      <c r="B19" s="35" t="s">
        <v>54</v>
      </c>
      <c r="C19" s="40" t="s">
        <v>130</v>
      </c>
      <c r="D19" s="35" t="s">
        <v>86</v>
      </c>
      <c r="E19" s="35" t="s">
        <v>10</v>
      </c>
      <c r="F19" s="36" t="s">
        <v>134</v>
      </c>
      <c r="G19" s="35" t="s">
        <v>87</v>
      </c>
      <c r="H19" s="35" t="s">
        <v>99</v>
      </c>
      <c r="I19" s="35" t="s">
        <v>12</v>
      </c>
      <c r="J19" s="34">
        <v>1</v>
      </c>
      <c r="K19" s="35">
        <v>1</v>
      </c>
      <c r="L19" s="35">
        <v>3</v>
      </c>
      <c r="M19" s="35">
        <v>0</v>
      </c>
      <c r="N19" s="35" t="s">
        <v>59</v>
      </c>
      <c r="O19" s="1" t="s">
        <v>106</v>
      </c>
    </row>
    <row r="20" spans="1:15" ht="284.25" thickBot="1" x14ac:dyDescent="0.3">
      <c r="A20" s="34">
        <v>2016</v>
      </c>
      <c r="B20" s="35" t="s">
        <v>54</v>
      </c>
      <c r="C20" s="40" t="s">
        <v>130</v>
      </c>
      <c r="D20" s="35" t="s">
        <v>86</v>
      </c>
      <c r="E20" s="35" t="s">
        <v>10</v>
      </c>
      <c r="F20" s="36" t="s">
        <v>134</v>
      </c>
      <c r="G20" s="35" t="s">
        <v>87</v>
      </c>
      <c r="H20" s="35" t="s">
        <v>99</v>
      </c>
      <c r="I20" s="35" t="s">
        <v>12</v>
      </c>
      <c r="J20" s="34">
        <v>0</v>
      </c>
      <c r="K20" s="35">
        <v>0</v>
      </c>
      <c r="L20" s="35">
        <v>1</v>
      </c>
      <c r="M20" s="35">
        <v>0</v>
      </c>
      <c r="N20" s="35" t="s">
        <v>59</v>
      </c>
      <c r="O20" s="1" t="s">
        <v>106</v>
      </c>
    </row>
    <row r="21" spans="1:15" ht="300" thickBot="1" x14ac:dyDescent="0.3">
      <c r="A21" s="34">
        <v>2016</v>
      </c>
      <c r="B21" s="35" t="s">
        <v>54</v>
      </c>
      <c r="C21" s="40" t="s">
        <v>135</v>
      </c>
      <c r="D21" s="35" t="s">
        <v>86</v>
      </c>
      <c r="E21" s="35" t="s">
        <v>10</v>
      </c>
      <c r="F21" s="36" t="s">
        <v>133</v>
      </c>
      <c r="G21" s="35" t="s">
        <v>98</v>
      </c>
      <c r="H21" s="35" t="s">
        <v>94</v>
      </c>
      <c r="I21" s="35" t="s">
        <v>12</v>
      </c>
      <c r="J21" s="34">
        <v>300</v>
      </c>
      <c r="K21" s="35">
        <v>300</v>
      </c>
      <c r="L21" s="35">
        <v>300</v>
      </c>
      <c r="M21" s="41" t="s">
        <v>136</v>
      </c>
      <c r="N21" s="35" t="s">
        <v>13</v>
      </c>
      <c r="O21" s="1" t="s">
        <v>106</v>
      </c>
    </row>
    <row r="22" spans="1:15" ht="329.25" customHeight="1" thickBot="1" x14ac:dyDescent="0.3">
      <c r="A22" s="34">
        <v>2016</v>
      </c>
      <c r="B22" s="35" t="s">
        <v>54</v>
      </c>
      <c r="C22" s="36" t="s">
        <v>135</v>
      </c>
      <c r="D22" s="35" t="s">
        <v>86</v>
      </c>
      <c r="E22" s="35" t="s">
        <v>10</v>
      </c>
      <c r="F22" s="36" t="s">
        <v>137</v>
      </c>
      <c r="G22" s="35" t="s">
        <v>97</v>
      </c>
      <c r="H22" s="35" t="s">
        <v>88</v>
      </c>
      <c r="I22" s="35" t="s">
        <v>12</v>
      </c>
      <c r="J22" s="34">
        <v>531</v>
      </c>
      <c r="K22" s="35">
        <v>531</v>
      </c>
      <c r="L22" s="39">
        <v>531</v>
      </c>
      <c r="M22" s="41" t="s">
        <v>138</v>
      </c>
      <c r="N22" s="35" t="s">
        <v>13</v>
      </c>
      <c r="O22" s="1" t="s">
        <v>106</v>
      </c>
    </row>
    <row r="23" spans="1:15" ht="237" thickBot="1" x14ac:dyDescent="0.3">
      <c r="A23" s="34">
        <v>2016</v>
      </c>
      <c r="B23" s="35" t="s">
        <v>54</v>
      </c>
      <c r="C23" s="36" t="s">
        <v>139</v>
      </c>
      <c r="D23" s="35" t="s">
        <v>86</v>
      </c>
      <c r="E23" s="35" t="s">
        <v>10</v>
      </c>
      <c r="F23" s="36" t="s">
        <v>140</v>
      </c>
      <c r="G23" s="35" t="s">
        <v>96</v>
      </c>
      <c r="H23" s="35" t="s">
        <v>93</v>
      </c>
      <c r="I23" s="35" t="s">
        <v>12</v>
      </c>
      <c r="J23" s="38">
        <v>531</v>
      </c>
      <c r="K23" s="39">
        <v>531</v>
      </c>
      <c r="L23" s="39">
        <v>4794</v>
      </c>
      <c r="M23" s="42" t="s">
        <v>141</v>
      </c>
      <c r="N23" s="35" t="s">
        <v>59</v>
      </c>
      <c r="O23" s="1" t="s">
        <v>106</v>
      </c>
    </row>
    <row r="24" spans="1:15" ht="142.5" thickBot="1" x14ac:dyDescent="0.3">
      <c r="A24" s="34">
        <v>2016</v>
      </c>
      <c r="B24" s="35" t="s">
        <v>54</v>
      </c>
      <c r="C24" s="36" t="s">
        <v>139</v>
      </c>
      <c r="D24" s="35" t="s">
        <v>86</v>
      </c>
      <c r="E24" s="35" t="s">
        <v>10</v>
      </c>
      <c r="F24" s="36" t="s">
        <v>142</v>
      </c>
      <c r="G24" s="35" t="s">
        <v>95</v>
      </c>
      <c r="H24" s="35" t="s">
        <v>88</v>
      </c>
      <c r="I24" s="35" t="s">
        <v>12</v>
      </c>
      <c r="J24" s="34">
        <v>531</v>
      </c>
      <c r="K24" s="35">
        <v>531</v>
      </c>
      <c r="L24" s="35">
        <v>531</v>
      </c>
      <c r="M24" s="42" t="s">
        <v>143</v>
      </c>
      <c r="N24" s="35" t="s">
        <v>13</v>
      </c>
      <c r="O24" s="1" t="s">
        <v>106</v>
      </c>
    </row>
    <row r="25" spans="1:15" ht="84.75" thickBot="1" x14ac:dyDescent="0.3">
      <c r="A25" s="2">
        <v>2016</v>
      </c>
      <c r="B25" s="2" t="s">
        <v>81</v>
      </c>
      <c r="C25" s="29" t="s">
        <v>144</v>
      </c>
      <c r="D25" s="30" t="s">
        <v>145</v>
      </c>
      <c r="E25" s="2" t="s">
        <v>10</v>
      </c>
      <c r="F25" s="2" t="s">
        <v>146</v>
      </c>
      <c r="G25" s="31" t="s">
        <v>82</v>
      </c>
      <c r="H25" s="2" t="s">
        <v>147</v>
      </c>
      <c r="I25" s="2" t="s">
        <v>12</v>
      </c>
      <c r="J25" s="32">
        <v>8268</v>
      </c>
      <c r="K25" s="2">
        <v>8268</v>
      </c>
      <c r="L25" s="2">
        <v>14937</v>
      </c>
      <c r="M25" s="3" t="s">
        <v>148</v>
      </c>
      <c r="N25" s="2" t="s">
        <v>13</v>
      </c>
      <c r="O25" s="1" t="s">
        <v>106</v>
      </c>
    </row>
    <row r="26" spans="1:15" ht="48.75" thickBot="1" x14ac:dyDescent="0.3">
      <c r="A26" s="4">
        <v>2016</v>
      </c>
      <c r="B26" s="5" t="s">
        <v>76</v>
      </c>
      <c r="C26" s="5" t="s">
        <v>77</v>
      </c>
      <c r="D26" s="5" t="s">
        <v>149</v>
      </c>
      <c r="E26" s="5" t="s">
        <v>23</v>
      </c>
      <c r="F26" s="5" t="s">
        <v>78</v>
      </c>
      <c r="G26" s="5" t="s">
        <v>79</v>
      </c>
      <c r="H26" s="4" t="s">
        <v>80</v>
      </c>
      <c r="I26" s="5" t="s">
        <v>27</v>
      </c>
      <c r="J26" s="5">
        <v>1</v>
      </c>
      <c r="K26" s="5">
        <v>3</v>
      </c>
      <c r="L26" s="5">
        <v>0</v>
      </c>
      <c r="M26" s="6" t="s">
        <v>150</v>
      </c>
      <c r="N26" s="5" t="s">
        <v>13</v>
      </c>
      <c r="O26" s="1" t="s">
        <v>106</v>
      </c>
    </row>
    <row r="27" spans="1:15" ht="163.5" customHeight="1" thickBot="1" x14ac:dyDescent="0.3">
      <c r="A27" s="4">
        <v>2016</v>
      </c>
      <c r="B27" s="5" t="s">
        <v>68</v>
      </c>
      <c r="C27" s="5" t="s">
        <v>151</v>
      </c>
      <c r="D27" s="5" t="s">
        <v>152</v>
      </c>
      <c r="E27" s="5" t="s">
        <v>69</v>
      </c>
      <c r="F27" s="5" t="s">
        <v>72</v>
      </c>
      <c r="G27" s="5" t="s">
        <v>74</v>
      </c>
      <c r="H27" s="4" t="s">
        <v>73</v>
      </c>
      <c r="I27" s="5" t="s">
        <v>12</v>
      </c>
      <c r="J27" s="21">
        <v>93321</v>
      </c>
      <c r="K27" s="21">
        <v>93321</v>
      </c>
      <c r="L27" s="21">
        <v>45413</v>
      </c>
      <c r="M27" s="6">
        <f>L27/K27</f>
        <v>0.48663216210713561</v>
      </c>
      <c r="N27" s="61" t="s">
        <v>59</v>
      </c>
      <c r="O27" s="1" t="s">
        <v>106</v>
      </c>
    </row>
    <row r="28" spans="1:15" ht="72.75" thickBot="1" x14ac:dyDescent="0.3">
      <c r="A28" s="19">
        <v>2016</v>
      </c>
      <c r="B28" s="5" t="s">
        <v>68</v>
      </c>
      <c r="C28" s="5" t="s">
        <v>153</v>
      </c>
      <c r="D28" s="5" t="s">
        <v>154</v>
      </c>
      <c r="E28" s="5" t="s">
        <v>69</v>
      </c>
      <c r="F28" s="5" t="s">
        <v>70</v>
      </c>
      <c r="G28" s="5" t="s">
        <v>75</v>
      </c>
      <c r="H28" s="4" t="s">
        <v>71</v>
      </c>
      <c r="I28" s="5" t="s">
        <v>12</v>
      </c>
      <c r="J28" s="21">
        <v>50760</v>
      </c>
      <c r="K28" s="21">
        <v>50760</v>
      </c>
      <c r="L28" s="21">
        <v>56731</v>
      </c>
      <c r="M28" s="6">
        <f>L28/K28</f>
        <v>1.1176319936958234</v>
      </c>
      <c r="N28" s="5" t="s">
        <v>13</v>
      </c>
      <c r="O28" s="1" t="s">
        <v>106</v>
      </c>
    </row>
    <row r="29" spans="1:15" ht="181.5" customHeight="1" thickBot="1" x14ac:dyDescent="0.3">
      <c r="A29" s="63">
        <v>2016</v>
      </c>
      <c r="B29" s="5" t="s">
        <v>63</v>
      </c>
      <c r="C29" s="5" t="s">
        <v>155</v>
      </c>
      <c r="D29" s="28" t="s">
        <v>64</v>
      </c>
      <c r="E29" s="6" t="s">
        <v>65</v>
      </c>
      <c r="F29" s="5" t="s">
        <v>156</v>
      </c>
      <c r="G29" s="5" t="s">
        <v>157</v>
      </c>
      <c r="H29" s="4" t="s">
        <v>66</v>
      </c>
      <c r="I29" s="5" t="s">
        <v>67</v>
      </c>
      <c r="J29" s="5">
        <v>5050</v>
      </c>
      <c r="K29" s="5">
        <v>5050</v>
      </c>
      <c r="L29" s="64">
        <v>0</v>
      </c>
      <c r="M29" s="6" t="s">
        <v>158</v>
      </c>
      <c r="N29" s="5" t="s">
        <v>13</v>
      </c>
      <c r="O29" s="1" t="s">
        <v>106</v>
      </c>
    </row>
    <row r="30" spans="1:15" ht="144.75" thickBot="1" x14ac:dyDescent="0.3">
      <c r="A30" s="23">
        <v>2016</v>
      </c>
      <c r="B30" s="23" t="s">
        <v>54</v>
      </c>
      <c r="C30" s="23" t="s">
        <v>159</v>
      </c>
      <c r="D30" s="5" t="s">
        <v>55</v>
      </c>
      <c r="E30" s="24" t="s">
        <v>10</v>
      </c>
      <c r="F30" s="23" t="s">
        <v>56</v>
      </c>
      <c r="G30" s="5" t="s">
        <v>57</v>
      </c>
      <c r="H30" s="4" t="s">
        <v>62</v>
      </c>
      <c r="I30" s="5" t="s">
        <v>12</v>
      </c>
      <c r="J30" s="26">
        <v>27245</v>
      </c>
      <c r="K30" s="25">
        <v>27245</v>
      </c>
      <c r="L30" s="25">
        <v>48300</v>
      </c>
      <c r="M30" s="65">
        <f>K30*1/L30</f>
        <v>0.56407867494824016</v>
      </c>
      <c r="N30" s="23" t="s">
        <v>59</v>
      </c>
      <c r="O30" s="1" t="s">
        <v>106</v>
      </c>
    </row>
    <row r="31" spans="1:15" ht="197.25" customHeight="1" thickBot="1" x14ac:dyDescent="0.3">
      <c r="A31" s="23">
        <v>2016</v>
      </c>
      <c r="B31" s="23" t="s">
        <v>54</v>
      </c>
      <c r="C31" s="66" t="s">
        <v>159</v>
      </c>
      <c r="D31" s="23" t="s">
        <v>55</v>
      </c>
      <c r="E31" s="24" t="s">
        <v>10</v>
      </c>
      <c r="F31" s="23" t="s">
        <v>56</v>
      </c>
      <c r="G31" s="5" t="s">
        <v>57</v>
      </c>
      <c r="H31" s="4" t="s">
        <v>61</v>
      </c>
      <c r="I31" s="5" t="s">
        <v>12</v>
      </c>
      <c r="J31" s="26">
        <v>14260</v>
      </c>
      <c r="K31" s="25">
        <v>53081</v>
      </c>
      <c r="L31" s="25" t="s">
        <v>160</v>
      </c>
      <c r="M31" s="65" t="s">
        <v>126</v>
      </c>
      <c r="N31" s="23" t="s">
        <v>13</v>
      </c>
      <c r="O31" s="5" t="s">
        <v>161</v>
      </c>
    </row>
    <row r="32" spans="1:15" ht="216" customHeight="1" thickBot="1" x14ac:dyDescent="0.3">
      <c r="A32" s="23">
        <v>2016</v>
      </c>
      <c r="B32" s="23" t="s">
        <v>54</v>
      </c>
      <c r="C32" s="23" t="s">
        <v>159</v>
      </c>
      <c r="D32" s="18" t="s">
        <v>55</v>
      </c>
      <c r="E32" s="24" t="s">
        <v>10</v>
      </c>
      <c r="F32" s="23" t="s">
        <v>56</v>
      </c>
      <c r="G32" s="5" t="s">
        <v>57</v>
      </c>
      <c r="H32" s="4" t="s">
        <v>58</v>
      </c>
      <c r="I32" s="5" t="s">
        <v>12</v>
      </c>
      <c r="J32" s="26">
        <v>1267000</v>
      </c>
      <c r="K32" s="25">
        <v>1267000</v>
      </c>
      <c r="L32" s="25">
        <v>1317000</v>
      </c>
      <c r="M32" s="65" t="s">
        <v>162</v>
      </c>
      <c r="N32" s="27" t="s">
        <v>13</v>
      </c>
      <c r="O32" s="1" t="s">
        <v>106</v>
      </c>
    </row>
    <row r="33" spans="1:15" ht="96.75" thickBot="1" x14ac:dyDescent="0.3">
      <c r="A33" s="22">
        <v>2016</v>
      </c>
      <c r="B33" s="23" t="s">
        <v>54</v>
      </c>
      <c r="C33" s="18" t="s">
        <v>163</v>
      </c>
      <c r="D33" s="5" t="s">
        <v>55</v>
      </c>
      <c r="E33" s="5" t="s">
        <v>10</v>
      </c>
      <c r="F33" s="18" t="s">
        <v>56</v>
      </c>
      <c r="G33" s="24" t="s">
        <v>57</v>
      </c>
      <c r="H33" s="23" t="s">
        <v>60</v>
      </c>
      <c r="I33" s="24" t="s">
        <v>12</v>
      </c>
      <c r="J33" s="25">
        <v>800000</v>
      </c>
      <c r="K33" s="20">
        <v>633763</v>
      </c>
      <c r="L33" s="20">
        <v>801500</v>
      </c>
      <c r="M33" s="67" t="s">
        <v>164</v>
      </c>
      <c r="N33" s="18" t="s">
        <v>59</v>
      </c>
      <c r="O33" s="1" t="s">
        <v>106</v>
      </c>
    </row>
    <row r="34" spans="1:15" ht="171.75" customHeight="1" thickBot="1" x14ac:dyDescent="0.3">
      <c r="A34" s="4">
        <v>2016</v>
      </c>
      <c r="B34" s="18" t="s">
        <v>54</v>
      </c>
      <c r="C34" s="5" t="s">
        <v>165</v>
      </c>
      <c r="D34" s="5" t="s">
        <v>55</v>
      </c>
      <c r="E34" s="5" t="s">
        <v>10</v>
      </c>
      <c r="F34" s="5" t="s">
        <v>56</v>
      </c>
      <c r="G34" s="5" t="s">
        <v>57</v>
      </c>
      <c r="H34" s="19" t="s">
        <v>58</v>
      </c>
      <c r="I34" s="5" t="s">
        <v>12</v>
      </c>
      <c r="J34" s="20">
        <v>128000</v>
      </c>
      <c r="K34" s="21">
        <v>76296</v>
      </c>
      <c r="L34" s="21">
        <v>0</v>
      </c>
      <c r="M34" s="68" t="s">
        <v>166</v>
      </c>
      <c r="N34" s="5" t="s">
        <v>59</v>
      </c>
      <c r="O34" s="1" t="s">
        <v>106</v>
      </c>
    </row>
    <row r="35" spans="1:15" ht="204.75" customHeight="1" thickBot="1" x14ac:dyDescent="0.3">
      <c r="A35" s="11">
        <v>2016</v>
      </c>
      <c r="B35" s="12" t="s">
        <v>35</v>
      </c>
      <c r="C35" s="13" t="s">
        <v>167</v>
      </c>
      <c r="D35" s="14" t="s">
        <v>50</v>
      </c>
      <c r="E35" s="14" t="s">
        <v>23</v>
      </c>
      <c r="F35" s="15" t="s">
        <v>51</v>
      </c>
      <c r="G35" s="9" t="s">
        <v>168</v>
      </c>
      <c r="H35" s="12" t="s">
        <v>52</v>
      </c>
      <c r="I35" s="16" t="s">
        <v>27</v>
      </c>
      <c r="J35" s="45" t="s">
        <v>53</v>
      </c>
      <c r="K35" s="14">
        <v>3300</v>
      </c>
      <c r="L35" s="17">
        <v>38390</v>
      </c>
      <c r="M35" s="69" t="s">
        <v>169</v>
      </c>
      <c r="N35" s="15" t="s">
        <v>28</v>
      </c>
      <c r="O35" s="1" t="s">
        <v>106</v>
      </c>
    </row>
    <row r="36" spans="1:15" ht="84.75" thickBot="1" x14ac:dyDescent="0.3">
      <c r="A36" s="49">
        <v>2016</v>
      </c>
      <c r="B36" s="49" t="s">
        <v>44</v>
      </c>
      <c r="C36" s="49" t="s">
        <v>114</v>
      </c>
      <c r="D36" s="49" t="s">
        <v>45</v>
      </c>
      <c r="E36" s="49" t="s">
        <v>23</v>
      </c>
      <c r="F36" s="49" t="s">
        <v>46</v>
      </c>
      <c r="G36" s="9" t="s">
        <v>168</v>
      </c>
      <c r="H36" s="49" t="s">
        <v>47</v>
      </c>
      <c r="I36" s="49" t="s">
        <v>48</v>
      </c>
      <c r="J36" s="49">
        <v>130</v>
      </c>
      <c r="K36" s="49">
        <v>130</v>
      </c>
      <c r="L36" s="49">
        <v>144</v>
      </c>
      <c r="M36" s="10" t="s">
        <v>158</v>
      </c>
      <c r="N36" s="49" t="s">
        <v>49</v>
      </c>
      <c r="O36" s="1" t="s">
        <v>106</v>
      </c>
    </row>
    <row r="37" spans="1:15" ht="169.5" thickBot="1" x14ac:dyDescent="0.3">
      <c r="A37" s="70">
        <v>2016</v>
      </c>
      <c r="B37" s="8" t="s">
        <v>35</v>
      </c>
      <c r="C37" s="8" t="s">
        <v>170</v>
      </c>
      <c r="D37" s="8" t="s">
        <v>42</v>
      </c>
      <c r="E37" s="8" t="s">
        <v>10</v>
      </c>
      <c r="F37" s="8" t="s">
        <v>171</v>
      </c>
      <c r="G37" s="8" t="s">
        <v>172</v>
      </c>
      <c r="H37" s="8" t="s">
        <v>43</v>
      </c>
      <c r="I37" s="8" t="s">
        <v>27</v>
      </c>
      <c r="J37" s="8">
        <v>1</v>
      </c>
      <c r="K37" s="8">
        <v>1</v>
      </c>
      <c r="L37" s="8">
        <v>1</v>
      </c>
      <c r="M37" s="71" t="s">
        <v>158</v>
      </c>
      <c r="N37" s="8" t="s">
        <v>13</v>
      </c>
      <c r="O37" s="1" t="s">
        <v>106</v>
      </c>
    </row>
    <row r="38" spans="1:15" ht="90.75" thickBot="1" x14ac:dyDescent="0.3">
      <c r="A38" s="63">
        <v>2016</v>
      </c>
      <c r="B38" s="72" t="s">
        <v>35</v>
      </c>
      <c r="C38" s="8" t="s">
        <v>173</v>
      </c>
      <c r="D38" s="8" t="s">
        <v>174</v>
      </c>
      <c r="E38" s="8" t="s">
        <v>39</v>
      </c>
      <c r="F38" s="8" t="s">
        <v>175</v>
      </c>
      <c r="G38" s="8" t="s">
        <v>40</v>
      </c>
      <c r="H38" s="8" t="s">
        <v>41</v>
      </c>
      <c r="I38" s="8" t="s">
        <v>27</v>
      </c>
      <c r="J38" s="8">
        <v>170</v>
      </c>
      <c r="K38" s="8">
        <v>170</v>
      </c>
      <c r="L38" s="8">
        <v>268</v>
      </c>
      <c r="M38" s="44" t="s">
        <v>176</v>
      </c>
      <c r="N38" s="8" t="s">
        <v>13</v>
      </c>
      <c r="O38" s="1" t="s">
        <v>106</v>
      </c>
    </row>
    <row r="39" spans="1:15" ht="159.75" customHeight="1" thickBot="1" x14ac:dyDescent="0.3">
      <c r="A39" s="73">
        <v>2016</v>
      </c>
      <c r="B39" s="72" t="s">
        <v>35</v>
      </c>
      <c r="C39" s="8" t="s">
        <v>177</v>
      </c>
      <c r="D39" s="8" t="s">
        <v>178</v>
      </c>
      <c r="E39" s="8" t="s">
        <v>10</v>
      </c>
      <c r="F39" s="8" t="s">
        <v>179</v>
      </c>
      <c r="G39" s="8" t="s">
        <v>36</v>
      </c>
      <c r="H39" s="8" t="s">
        <v>37</v>
      </c>
      <c r="I39" s="8" t="s">
        <v>27</v>
      </c>
      <c r="J39" s="8">
        <v>30</v>
      </c>
      <c r="K39" s="8">
        <v>30</v>
      </c>
      <c r="L39" s="8">
        <v>36</v>
      </c>
      <c r="M39" s="8">
        <f>+L39/K39*100</f>
        <v>120</v>
      </c>
      <c r="N39" s="8" t="s">
        <v>13</v>
      </c>
      <c r="O39" s="1" t="s">
        <v>106</v>
      </c>
    </row>
    <row r="40" spans="1:15" ht="223.5" customHeight="1" thickBot="1" x14ac:dyDescent="0.3">
      <c r="A40" s="4">
        <v>2016</v>
      </c>
      <c r="B40" s="5" t="s">
        <v>33</v>
      </c>
      <c r="C40" s="7" t="s">
        <v>180</v>
      </c>
      <c r="D40" s="6" t="s">
        <v>181</v>
      </c>
      <c r="E40" s="5" t="s">
        <v>23</v>
      </c>
      <c r="F40" s="5" t="s">
        <v>182</v>
      </c>
      <c r="G40" s="9" t="s">
        <v>168</v>
      </c>
      <c r="H40" s="4" t="s">
        <v>34</v>
      </c>
      <c r="I40" s="5" t="s">
        <v>27</v>
      </c>
      <c r="J40" s="5">
        <v>1</v>
      </c>
      <c r="K40" s="5">
        <v>1</v>
      </c>
      <c r="L40" s="5">
        <v>25</v>
      </c>
      <c r="M40" s="6" t="s">
        <v>158</v>
      </c>
      <c r="N40" s="5" t="s">
        <v>28</v>
      </c>
      <c r="O40" s="1" t="s">
        <v>106</v>
      </c>
    </row>
    <row r="41" spans="1:15" ht="289.5" customHeight="1" x14ac:dyDescent="0.25">
      <c r="A41" s="19">
        <v>2016</v>
      </c>
      <c r="B41" s="18" t="s">
        <v>29</v>
      </c>
      <c r="C41" s="18" t="s">
        <v>183</v>
      </c>
      <c r="D41" s="18" t="s">
        <v>30</v>
      </c>
      <c r="E41" s="18" t="s">
        <v>10</v>
      </c>
      <c r="F41" s="18" t="s">
        <v>184</v>
      </c>
      <c r="G41" s="18" t="s">
        <v>31</v>
      </c>
      <c r="H41" s="19" t="s">
        <v>32</v>
      </c>
      <c r="I41" s="18" t="s">
        <v>12</v>
      </c>
      <c r="J41" s="18">
        <v>2898</v>
      </c>
      <c r="K41" s="18">
        <v>2898</v>
      </c>
      <c r="L41" s="18">
        <v>3057</v>
      </c>
      <c r="M41" s="74" t="s">
        <v>185</v>
      </c>
      <c r="N41" s="18" t="s">
        <v>13</v>
      </c>
      <c r="O41" s="60" t="s">
        <v>106</v>
      </c>
    </row>
    <row r="42" spans="1:15" ht="120.75" thickBot="1" x14ac:dyDescent="0.3">
      <c r="A42" s="63">
        <v>2016</v>
      </c>
      <c r="B42" s="75" t="s">
        <v>21</v>
      </c>
      <c r="C42" s="76" t="s">
        <v>186</v>
      </c>
      <c r="D42" s="75" t="s">
        <v>22</v>
      </c>
      <c r="E42" s="75" t="s">
        <v>23</v>
      </c>
      <c r="F42" s="75" t="s">
        <v>24</v>
      </c>
      <c r="G42" s="75" t="s">
        <v>25</v>
      </c>
      <c r="H42" s="75" t="s">
        <v>26</v>
      </c>
      <c r="I42" s="75" t="s">
        <v>27</v>
      </c>
      <c r="J42" s="75">
        <v>1317</v>
      </c>
      <c r="K42" s="75">
        <v>1317</v>
      </c>
      <c r="L42" s="75">
        <v>1330</v>
      </c>
      <c r="M42" s="77" t="s">
        <v>187</v>
      </c>
      <c r="N42" s="75" t="s">
        <v>28</v>
      </c>
      <c r="O42" s="75" t="s">
        <v>106</v>
      </c>
    </row>
    <row r="43" spans="1:15" ht="60.75" thickBot="1" x14ac:dyDescent="0.3">
      <c r="A43" s="4">
        <v>2016</v>
      </c>
      <c r="B43" s="5" t="s">
        <v>17</v>
      </c>
      <c r="C43" s="5" t="s">
        <v>188</v>
      </c>
      <c r="D43" s="5" t="s">
        <v>189</v>
      </c>
      <c r="E43" s="5" t="s">
        <v>10</v>
      </c>
      <c r="F43" s="5" t="s">
        <v>190</v>
      </c>
      <c r="G43" s="5" t="s">
        <v>18</v>
      </c>
      <c r="H43" s="4" t="s">
        <v>19</v>
      </c>
      <c r="I43" s="5" t="s">
        <v>20</v>
      </c>
      <c r="J43" s="5">
        <v>800</v>
      </c>
      <c r="K43" s="5">
        <v>800</v>
      </c>
      <c r="L43" s="5">
        <v>806</v>
      </c>
      <c r="M43" s="6" t="s">
        <v>187</v>
      </c>
      <c r="N43" s="5" t="s">
        <v>13</v>
      </c>
      <c r="O43" s="1" t="s">
        <v>106</v>
      </c>
    </row>
    <row r="44" spans="1:15" ht="152.25" customHeight="1" x14ac:dyDescent="0.25">
      <c r="A44" s="78">
        <v>2016</v>
      </c>
      <c r="B44" s="78" t="s">
        <v>15</v>
      </c>
      <c r="C44" s="78" t="s">
        <v>191</v>
      </c>
      <c r="D44" s="78" t="s">
        <v>192</v>
      </c>
      <c r="E44" s="78" t="s">
        <v>10</v>
      </c>
      <c r="F44" s="78" t="s">
        <v>193</v>
      </c>
      <c r="G44" s="78" t="s">
        <v>16</v>
      </c>
      <c r="H44" s="78" t="s">
        <v>194</v>
      </c>
      <c r="I44" s="78" t="s">
        <v>12</v>
      </c>
      <c r="J44" s="78">
        <v>31720</v>
      </c>
      <c r="K44" s="78">
        <v>38941</v>
      </c>
      <c r="L44" s="79" t="s">
        <v>195</v>
      </c>
      <c r="M44" s="80" t="s">
        <v>196</v>
      </c>
      <c r="N44" s="79" t="s">
        <v>13</v>
      </c>
      <c r="O44" s="60" t="s">
        <v>106</v>
      </c>
    </row>
    <row r="45" spans="1:15" ht="182.25" customHeight="1" x14ac:dyDescent="0.25">
      <c r="A45" s="49">
        <v>2016</v>
      </c>
      <c r="B45" s="49" t="s">
        <v>8</v>
      </c>
      <c r="C45" s="49" t="s">
        <v>197</v>
      </c>
      <c r="D45" s="49" t="s">
        <v>9</v>
      </c>
      <c r="E45" s="49" t="s">
        <v>10</v>
      </c>
      <c r="F45" s="49" t="s">
        <v>198</v>
      </c>
      <c r="G45" s="49" t="s">
        <v>199</v>
      </c>
      <c r="H45" s="49" t="s">
        <v>11</v>
      </c>
      <c r="I45" s="49" t="s">
        <v>12</v>
      </c>
      <c r="J45" s="81">
        <v>4229</v>
      </c>
      <c r="K45" s="81">
        <v>4601</v>
      </c>
      <c r="L45" s="81">
        <v>4248</v>
      </c>
      <c r="M45" s="48" t="s">
        <v>200</v>
      </c>
      <c r="N45" s="49" t="s">
        <v>13</v>
      </c>
      <c r="O45" s="62" t="s">
        <v>106</v>
      </c>
    </row>
    <row r="49" spans="1:8" ht="61.5" customHeight="1" x14ac:dyDescent="0.25">
      <c r="A49" s="83" t="s">
        <v>204</v>
      </c>
      <c r="B49" s="83"/>
      <c r="C49" s="83"/>
      <c r="D49" s="83"/>
      <c r="E49" s="83"/>
      <c r="F49" s="83"/>
      <c r="G49" s="83"/>
      <c r="H49" s="83"/>
    </row>
    <row r="50" spans="1:8" ht="15.75" x14ac:dyDescent="0.25">
      <c r="A50" s="37" t="s">
        <v>38</v>
      </c>
    </row>
    <row r="51" spans="1:8" ht="15.75" x14ac:dyDescent="0.25">
      <c r="A51" s="37" t="s">
        <v>202</v>
      </c>
    </row>
    <row r="52" spans="1:8" ht="15.75" x14ac:dyDescent="0.25">
      <c r="A52" s="37" t="s">
        <v>203</v>
      </c>
    </row>
  </sheetData>
  <mergeCells count="2">
    <mergeCell ref="A1:C1"/>
    <mergeCell ref="A49:H49"/>
  </mergeCells>
  <dataValidations count="3">
    <dataValidation allowBlank="1" showInputMessage="1" showErrorMessage="1" promptTitle="Objetivo a nivel de Proposito" prompt="Es el resultado directo logrado en la población objetivo como consecuencia de la utilización de los componentes (bienes o servicios) producidos o entregados por el programa." sqref="C39"/>
    <dataValidation allowBlank="1" showInputMessage="1" showErrorMessage="1" promptTitle="Objetivo a nivel de fin" prompt="Es la descripción de como el programa, contribuye en el mediano o largo plazo a la solución de un problema de desarrollo o a la consecusión de objetivos estrategicos." sqref="C37:D38 F37:F39"/>
    <dataValidation type="list" allowBlank="1" showInputMessage="1" showErrorMessage="1" sqref="N4">
      <formula1>hidden1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 Vazquez</dc:creator>
  <cp:lastModifiedBy>maria de jesus</cp:lastModifiedBy>
  <dcterms:created xsi:type="dcterms:W3CDTF">2017-02-07T21:48:11Z</dcterms:created>
  <dcterms:modified xsi:type="dcterms:W3CDTF">2018-01-22T18:20:04Z</dcterms:modified>
</cp:coreProperties>
</file>